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1430" windowHeight="5175" tabRatio="694" activeTab="6"/>
  </bookViews>
  <sheets>
    <sheet name="NAT ALETAS 1" sheetId="1" r:id="rId1"/>
    <sheet name="DIN SIN ALETAS" sheetId="2" state="hidden" r:id="rId2"/>
    <sheet name="NAT ALETAS 2" sheetId="3" r:id="rId3"/>
    <sheet name="NAT ALETAS 3" sheetId="4" r:id="rId4"/>
    <sheet name="NAT ALETAS 4" sheetId="5" r:id="rId5"/>
    <sheet name="ESTATICA" sheetId="6" r:id="rId6"/>
    <sheet name="DIN CON ALETAS" sheetId="7" r:id="rId7"/>
    <sheet name="DIN SIN. ALETAS" sheetId="8" r:id="rId8"/>
    <sheet name="PREMIACION APNEA" sheetId="9" state="hidden" r:id="rId9"/>
    <sheet name="PREMIACION PRE E INFANTILES" sheetId="10" state="hidden" r:id="rId10"/>
  </sheets>
  <definedNames/>
  <calcPr fullCalcOnLoad="1"/>
</workbook>
</file>

<file path=xl/sharedStrings.xml><?xml version="1.0" encoding="utf-8"?>
<sst xmlns="http://schemas.openxmlformats.org/spreadsheetml/2006/main" count="2414" uniqueCount="260">
  <si>
    <t>25 APNEA JUNIOR D MASCULINO</t>
  </si>
  <si>
    <t>ANGELO CARNEVALE</t>
  </si>
  <si>
    <t>MAGDLEEN BONILLA</t>
  </si>
  <si>
    <t>DIEGO PORTILLA</t>
  </si>
  <si>
    <t>200 BIALETAS JUNIOR C MASCULINO</t>
  </si>
  <si>
    <t>50 SUPERFICIE MAYORES MASCULINO</t>
  </si>
  <si>
    <t>50 SUPERFICIE JUNIOR D MASCULINO</t>
  </si>
  <si>
    <t>JOSE PLAZA</t>
  </si>
  <si>
    <t>WILMER CHAVARRO</t>
  </si>
  <si>
    <t>EDUARDO PEREZ</t>
  </si>
  <si>
    <t>APNEA DINAMICA CON ALETAS FEMENINO EXPERTOS</t>
  </si>
  <si>
    <t>50 BIALETAS MAYORES MASCULINO</t>
  </si>
  <si>
    <t>4X100 JUNIOR FEMENINO</t>
  </si>
  <si>
    <t>OTTO LAMBERTUS</t>
  </si>
  <si>
    <t>LEINAD MARIN</t>
  </si>
  <si>
    <t>4X100 JUNIOR MASCULINO</t>
  </si>
  <si>
    <t>APNEA DINAMICA CON ALETAS MASCULINO EXPERTOS</t>
  </si>
  <si>
    <t>100 BIALETAS JUNIOR D FEMENINO</t>
  </si>
  <si>
    <t>ANA RONDON</t>
  </si>
  <si>
    <t>100 BIALETAS JUNIOR C MASCULINO</t>
  </si>
  <si>
    <t>GABRIEL RODRIGUEZ</t>
  </si>
  <si>
    <t>ONAN VILLARROEL</t>
  </si>
  <si>
    <t>JOSE MIGUEL CAPRILES</t>
  </si>
  <si>
    <t>EDUARDO COLMENARES</t>
  </si>
  <si>
    <t>CARLOS CUELLAR</t>
  </si>
  <si>
    <t>200 SUPERFICIE JUNIOR B MASCULINO</t>
  </si>
  <si>
    <t>GERALD TOVAR</t>
  </si>
  <si>
    <t>LUIS APARICIO</t>
  </si>
  <si>
    <t>DANIELA MARTIN</t>
  </si>
  <si>
    <t>200 SUPERFICIE JUNIOR D MASCULINO</t>
  </si>
  <si>
    <t>100 BIALETAS MAYORES MASCULINO</t>
  </si>
  <si>
    <t>GRAVEDAD CERO</t>
  </si>
  <si>
    <t>ISRAEL GIL</t>
  </si>
  <si>
    <t>200 SUPERFICIE JUNIOR D FEMENINO</t>
  </si>
  <si>
    <t>VICENTE NAVARRO</t>
  </si>
  <si>
    <t>ANTONIO DEL DUCA</t>
  </si>
  <si>
    <t>MARTILLOS DE MIRANDA</t>
  </si>
  <si>
    <t>100 SUPERFICIE JUNIOR D FEMENINO</t>
  </si>
  <si>
    <t>APNEA DINAMICA CON ALETAS FEMENINO NOVATOS</t>
  </si>
  <si>
    <t>ANGEL CARRILLO</t>
  </si>
  <si>
    <t>BRENDA RINCON</t>
  </si>
  <si>
    <t>100 SUPERFICIE JUNIOR D MASCULINO</t>
  </si>
  <si>
    <t>50 APNEA MAYORES MASCULINO</t>
  </si>
  <si>
    <t>APNEA DINAMICA SIN ALETAS FEMENINO EXPERTOS</t>
  </si>
  <si>
    <t>JOSE LUIS MARQUEZ</t>
  </si>
  <si>
    <t>50 BIALETAS MAYORES FEMENINO</t>
  </si>
  <si>
    <t>JUAN CARRILLO</t>
  </si>
  <si>
    <t>MADGLEEN BONILLA</t>
  </si>
  <si>
    <t>OSWALDO BERMUDEZ</t>
  </si>
  <si>
    <t>MIRANDA</t>
  </si>
  <si>
    <t>200 BIALETAS/SUPERFICIE INFANTIL FEMENINO</t>
  </si>
  <si>
    <t>APNEA DINAMICA SIN ALETAS FEMENINO NOVATOS</t>
  </si>
  <si>
    <t>CYNTHIA AGUILAR</t>
  </si>
  <si>
    <t>50 APNEA JUNIOR B MASCULINO</t>
  </si>
  <si>
    <t>4X100 MAYORES MASCULINO</t>
  </si>
  <si>
    <t>25 APNEA JUNIOR D FEMENINO</t>
  </si>
  <si>
    <t>200 BIALETAS/SUPERFICIE INFANTIL MASCULINO</t>
  </si>
  <si>
    <t>NELSON AZUAJE</t>
  </si>
  <si>
    <t>APNEA DINAMICA SIN ALETAS MASCULINO EXPERTOS</t>
  </si>
  <si>
    <t>ECOSISTEMA ACUATICO</t>
  </si>
  <si>
    <t>DICK VILLAMIZAR</t>
  </si>
  <si>
    <t>DANIELA MACHADO</t>
  </si>
  <si>
    <t>DIEGO DA CUNHA</t>
  </si>
  <si>
    <t>MIGUEL CEDEÑO</t>
  </si>
  <si>
    <t>25 BIALETAS/SUPERFICIE INFANTIL MASCULINO</t>
  </si>
  <si>
    <t>200 SUPERFICIE JUNIOR C MASCULINO</t>
  </si>
  <si>
    <t>VICTORIA ORTIZ</t>
  </si>
  <si>
    <t>OSCAR PORTILLA</t>
  </si>
  <si>
    <t>ALFREDO CARNEVALE</t>
  </si>
  <si>
    <t>ALEXANDRA CHAVEZ</t>
  </si>
  <si>
    <t>TIFFANY D´ESTEFANO</t>
  </si>
  <si>
    <t>400 SUPERFICIE JUNIOR C MASCULINO</t>
  </si>
  <si>
    <t>50 APNEA JUNIOR C MASCULINO</t>
  </si>
  <si>
    <t>400 SUPERFICIE JUNIOR D MASCULINO</t>
  </si>
  <si>
    <t>VICTOR LIENDO</t>
  </si>
  <si>
    <t>GABRIEL LOMEÑA</t>
  </si>
  <si>
    <t>CAROLINA MAZA</t>
  </si>
  <si>
    <t>JOSE CUERVOX</t>
  </si>
  <si>
    <t>50 BIALETAS/SUPERFICIE INFANTIL MASCULINO</t>
  </si>
  <si>
    <t>100 BIALETAS MAYORES FEMENINO</t>
  </si>
  <si>
    <t>ALFREDO NAIME</t>
  </si>
  <si>
    <t>KARLA MENDEZ</t>
  </si>
  <si>
    <t>HENRY CARDENAS</t>
  </si>
  <si>
    <t>100 SUPERFICIE MAYORES MASCULINO</t>
  </si>
  <si>
    <t>YOSELIN SILVA</t>
  </si>
  <si>
    <t>LUIS DE ABREU</t>
  </si>
  <si>
    <t>ANTHONY GOMEZ</t>
  </si>
  <si>
    <t>WLADIMIR RAMIREZ</t>
  </si>
  <si>
    <t>BARBARA DELGADO</t>
  </si>
  <si>
    <t>MANUEL LOMEÑA</t>
  </si>
  <si>
    <t>50 SUPERFICIE JUNIOR C MASCULINO</t>
  </si>
  <si>
    <t>100 BIALETAS/SUPERFICIE INFANTIL MASCULINO</t>
  </si>
  <si>
    <t>200 SUPERFICIE MAYORES MASCULINO</t>
  </si>
  <si>
    <t>ANDRY INFANTE</t>
  </si>
  <si>
    <t>MELISSA MENDEZ</t>
  </si>
  <si>
    <t>APNEA DINAMICA CON ALETAS MASCULINO NOVATOS</t>
  </si>
  <si>
    <t>NARVAL</t>
  </si>
  <si>
    <t>DIANA HERNANDEZ</t>
  </si>
  <si>
    <t>ANDRES AVILA</t>
  </si>
  <si>
    <t>100 BIALETAS PREINFANTIL MASCULINO</t>
  </si>
  <si>
    <t>BRYAN RODRIGUEZ</t>
  </si>
  <si>
    <t>ALETAS DE MIRANDA</t>
  </si>
  <si>
    <t>400 SUPERFICIE JUNIOR D FEMENINO</t>
  </si>
  <si>
    <t>100 SUPERFICIE JUNIOR B MASCULINO</t>
  </si>
  <si>
    <t>CESAR RODRIGUEZ</t>
  </si>
  <si>
    <t>ORIANA VILLARROEL</t>
  </si>
  <si>
    <t>ABRAHAM QUINTERO</t>
  </si>
  <si>
    <t>JORDY GALVIS</t>
  </si>
  <si>
    <t>ADRIAN ESTEVEZ</t>
  </si>
  <si>
    <t>JORGE GOMEZ</t>
  </si>
  <si>
    <t>YEFERSON VALENCIA</t>
  </si>
  <si>
    <t>APNEA VENEZUELA</t>
  </si>
  <si>
    <t>LUIS GONZALEZ</t>
  </si>
  <si>
    <t>MIGUEL GUTIERREZ</t>
  </si>
  <si>
    <t>IRU BALIC</t>
  </si>
  <si>
    <t>OSCAR DE LA GUERRA</t>
  </si>
  <si>
    <t>25 BIALETAS PREINFANTIL MASCULINO</t>
  </si>
  <si>
    <t>NESTOR REYES</t>
  </si>
  <si>
    <t>DAVID ESTEVEZ</t>
  </si>
  <si>
    <t>4X100 MAYORES FEMENINO</t>
  </si>
  <si>
    <t>50 BIALETAS PREINFANTIL MASCULINO</t>
  </si>
  <si>
    <t>100 SUPERFICIE JUNIOR C MASCULINO</t>
  </si>
  <si>
    <t xml:space="preserve">ONAN VILLARROEL </t>
  </si>
  <si>
    <t>4X50 SUPERFICIE INFANTIL / PREINFANTIL MASCULINO</t>
  </si>
  <si>
    <t>CASA-UCV</t>
  </si>
  <si>
    <t>APNEA DINAMICA SIN ALETAS MASCULINO NOVATOS</t>
  </si>
  <si>
    <t>ROGER LUCENA</t>
  </si>
  <si>
    <t>ANA GOMEZ</t>
  </si>
  <si>
    <t>RUTH FLORES</t>
  </si>
  <si>
    <t>200 BIALETAS MAYORES MASCULINO</t>
  </si>
  <si>
    <t>50 SUPERFICIE JUNIOR B MASCULINO</t>
  </si>
  <si>
    <t>AARON CABRERA</t>
  </si>
  <si>
    <t>SISTEMA AZUL</t>
  </si>
  <si>
    <t>YOBERT RAMOS</t>
  </si>
  <si>
    <t>ANDRES HERNANDEZ</t>
  </si>
  <si>
    <t>LUIS RAMIREZ</t>
  </si>
  <si>
    <t>KARLOS GUZMAN</t>
  </si>
  <si>
    <t>TATIANA MANTILLA</t>
  </si>
  <si>
    <t>WENDY LOSADA</t>
  </si>
  <si>
    <t>FERNANDO MONTES</t>
  </si>
  <si>
    <t>LUIS REIGADAS</t>
  </si>
  <si>
    <t>LISANDRO GOMEZ</t>
  </si>
  <si>
    <t>JANNIO GOMEZ</t>
  </si>
  <si>
    <t>JOSHUA GOMEZ</t>
  </si>
  <si>
    <t>ADELIS CLEMENTE</t>
  </si>
  <si>
    <t>ST</t>
  </si>
  <si>
    <t>MA</t>
  </si>
  <si>
    <t>TI</t>
  </si>
  <si>
    <t>AMADO GONCALVES</t>
  </si>
  <si>
    <t>IGNACIO LOTITTO</t>
  </si>
  <si>
    <t>JORGE GUEVARA</t>
  </si>
  <si>
    <t>LORENA PEREZ</t>
  </si>
  <si>
    <t>ALEXIS CERDA</t>
  </si>
  <si>
    <t>CHILE</t>
  </si>
  <si>
    <t>GUSTAVO IBARRA</t>
  </si>
  <si>
    <t>ANDRES ROJAS</t>
  </si>
  <si>
    <t>MAXIMILIANO BENAVIDES</t>
  </si>
  <si>
    <t>FEM</t>
  </si>
  <si>
    <t>EXP</t>
  </si>
  <si>
    <t>NOV</t>
  </si>
  <si>
    <t>MAS</t>
  </si>
  <si>
    <t>CAL</t>
  </si>
  <si>
    <t>CAT</t>
  </si>
  <si>
    <t>PRU</t>
  </si>
  <si>
    <t>SER</t>
  </si>
  <si>
    <t>CAR</t>
  </si>
  <si>
    <t>TIEMPO</t>
  </si>
  <si>
    <t>OBSERVACIONES</t>
  </si>
  <si>
    <t>C1</t>
  </si>
  <si>
    <t>C2</t>
  </si>
  <si>
    <t>C3</t>
  </si>
  <si>
    <t>PRE</t>
  </si>
  <si>
    <t>INF</t>
  </si>
  <si>
    <t>B</t>
  </si>
  <si>
    <t>A</t>
  </si>
  <si>
    <t>FINAL</t>
  </si>
  <si>
    <t>C</t>
  </si>
  <si>
    <t>D</t>
  </si>
  <si>
    <t>50 APNEA FEMENINO</t>
  </si>
  <si>
    <t>DIST</t>
  </si>
  <si>
    <t>NP</t>
  </si>
  <si>
    <t>RESULTADO APNEA FEMENINO EXPERTO</t>
  </si>
  <si>
    <t>RESULTADO APNEA FEMENINO NOVATO</t>
  </si>
  <si>
    <t>RESULTADO APNEA MASCULINO EXPERTO</t>
  </si>
  <si>
    <t>RESULTADO APNEA MASCULINO NOVATO</t>
  </si>
  <si>
    <t>* Se sumergio despues 3 min.</t>
  </si>
  <si>
    <t>PCM</t>
  </si>
  <si>
    <t>-</t>
  </si>
  <si>
    <t>DESCALIFICADAD</t>
  </si>
  <si>
    <t>DESCALIFICADO</t>
  </si>
  <si>
    <t>POS</t>
  </si>
  <si>
    <t>800 SUPERFICIE MAYORES</t>
  </si>
  <si>
    <t>800 SUPERFICIE JUNIOR B</t>
  </si>
  <si>
    <t>800 SUPERFICIE JUNIOR C</t>
  </si>
  <si>
    <t>25 BIALETAS/SUPERFICIE PREINFANTIL FEMENINO</t>
  </si>
  <si>
    <t>RN</t>
  </si>
  <si>
    <t>0</t>
  </si>
  <si>
    <t>DESC + 15AP</t>
  </si>
  <si>
    <t>50 BIALETAS PREINFANTIL FEMENINO</t>
  </si>
  <si>
    <t>50 BIALETAS/SUPERFICIE INFANTIL FEMENINO</t>
  </si>
  <si>
    <t>50 BIALETAS JUNIOR C MASCULINO</t>
  </si>
  <si>
    <t>50 BIALETAS JUNIOR D MASCULINO</t>
  </si>
  <si>
    <t>50 BIALETAS JUNIOR D FEMENINO</t>
  </si>
  <si>
    <t>50 BIALETAS JUNIOR B FEMENINO</t>
  </si>
  <si>
    <t>200 SUPERFICIE JUNIOR B FEMENINO</t>
  </si>
  <si>
    <t>APNEA DINAMICA CON ALETAS</t>
  </si>
  <si>
    <t>OBSERVAC</t>
  </si>
  <si>
    <t>4X50 APNEA JUNIOR C-B MASCULINO</t>
  </si>
  <si>
    <t>4X50 APNEA MAYORES FEMENINO</t>
  </si>
  <si>
    <t>4X50 APNEA MAYORES MASCULINO</t>
  </si>
  <si>
    <t>100 BIALETAS/SUPERFICIE FEMENINO</t>
  </si>
  <si>
    <t>89.4</t>
  </si>
  <si>
    <t>.25,45</t>
  </si>
  <si>
    <t>RESULTADO APNEA ESTATICA  MASCULINO NOVATO</t>
  </si>
  <si>
    <t>RESULTADO APNEA ESTATICA MASCULINO EXPERTO</t>
  </si>
  <si>
    <t>RESULTADO APNEA ESTATICA FEMENINO NOVATO</t>
  </si>
  <si>
    <t>RESULTADO APNEA ESTATICA FEMENINO EXPERTO</t>
  </si>
  <si>
    <t>JOSE MIGUEL, ABRAHAM, DIEGO, ANDRES (UCV)</t>
  </si>
  <si>
    <t>JUAN, EDUARDO, NELSON, OSCAR (UCV)</t>
  </si>
  <si>
    <t>TATIANA, WENDY, IRU, BRENDA (UCV)</t>
  </si>
  <si>
    <t>GUSTAVO, ALEXIS, MAXIMILIANO, ANDRES (CHILE)</t>
  </si>
  <si>
    <t>JOSE, ONAN, OTTO, LUIS (ECOSISTEMA)</t>
  </si>
  <si>
    <t>YEFERSON, MIGUEL, JORGE, HENRY (UCV)</t>
  </si>
  <si>
    <t>JORDY GALVIS, MANUEL, OSWALDO, GERALD (ALETAS)</t>
  </si>
  <si>
    <t>ND</t>
  </si>
  <si>
    <t>100 BIALETAS/SUPERFICIE PRE FEMENINO</t>
  </si>
  <si>
    <t>PREINFANTIL FEMENINO</t>
  </si>
  <si>
    <t>25 BI</t>
  </si>
  <si>
    <t>50 BI</t>
  </si>
  <si>
    <t>100 BI</t>
  </si>
  <si>
    <t>ORO</t>
  </si>
  <si>
    <t>INFANTIL FEMENINO</t>
  </si>
  <si>
    <t>PREINFANTIL MASCULINO</t>
  </si>
  <si>
    <t>100 BIALETAS JUNIOR B MASCULINO</t>
  </si>
  <si>
    <t>400 SUPERFICIE JUNIOR A FEMENINO</t>
  </si>
  <si>
    <t>400 SUPERFICIE MAYORES MASCULINO</t>
  </si>
  <si>
    <t>PLATA</t>
  </si>
  <si>
    <t>BRONCE</t>
  </si>
  <si>
    <t>25SF</t>
  </si>
  <si>
    <t>50SF</t>
  </si>
  <si>
    <t>100SF</t>
  </si>
  <si>
    <t xml:space="preserve">PREMIACIÓN </t>
  </si>
  <si>
    <t>SALI ADELANTADA</t>
  </si>
  <si>
    <t>TIFFANY, PAOLA, VICKY, DANIELA (UCV)</t>
  </si>
  <si>
    <t>IRU, CAROLINA, ADELIS, BRENDA (UCV)</t>
  </si>
  <si>
    <t>NELSON, OSCAR, YEFFERSON, MIGUEL, G. (UCV)</t>
  </si>
  <si>
    <t>APARICIO, LISANDRO, , JORGE, HENRY (UCV)</t>
  </si>
  <si>
    <t>ANGEL, JUAN, DAVID, ADRIAN (UCV)</t>
  </si>
  <si>
    <t>CESAR, GABRIEL, ARON, JOSE LUIS (UCV)</t>
  </si>
  <si>
    <t>DESCALIFICADOS</t>
  </si>
  <si>
    <t>100 BIALETAS JUNIOR D MASCULINO</t>
  </si>
  <si>
    <t>50 SUPERFICIE MAYORES FEMENINO</t>
  </si>
  <si>
    <t>50 SUPERFICIE FEMENINO JUNIOR B</t>
  </si>
  <si>
    <t>50 SUPERFICIE JUNIOR D FEMENINO</t>
  </si>
  <si>
    <t>MAS DE 15M APNEA</t>
  </si>
  <si>
    <t>200 BIALETAS JUNIOR BFEMENINO</t>
  </si>
  <si>
    <t>200 BIALETAS MAYORES FEMENINO</t>
  </si>
  <si>
    <t>200 BIALETAS JUNIOR D FEMENINO</t>
  </si>
  <si>
    <t>200 BIALETAS JUNIOR D  MASCULINO</t>
  </si>
  <si>
    <t>200 BIALETAS JUNIOR B MASCULINO</t>
  </si>
</sst>
</file>

<file path=xl/styles.xml><?xml version="1.0" encoding="utf-8"?>
<styleSheet xmlns="http://schemas.openxmlformats.org/spreadsheetml/2006/main">
  <numFmts count="15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[$-200A]hh:mm:ss\ AM/PM"/>
    <numFmt numFmtId="165" formatCode="[$-F400]h:mm:ss\ AM/PM"/>
    <numFmt numFmtId="166" formatCode="mm:ss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9">
    <font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NumberFormat="1" applyFont="1" applyFill="1" applyBorder="1" applyAlignment="1" applyProtection="1">
      <alignment horizontal="center"/>
      <protection/>
    </xf>
    <xf numFmtId="166" fontId="53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10" xfId="0" applyFont="1" applyBorder="1" applyAlignment="1">
      <alignment horizontal="center" vertical="center"/>
    </xf>
    <xf numFmtId="2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vertical="center"/>
    </xf>
    <xf numFmtId="2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20" fontId="5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/>
      <protection/>
    </xf>
    <xf numFmtId="20" fontId="6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Font="1" applyBorder="1" applyAlignment="1">
      <alignment horizontal="center" vertical="center"/>
    </xf>
    <xf numFmtId="2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NumberFormat="1" applyFont="1" applyFill="1" applyBorder="1" applyAlignment="1" applyProtection="1">
      <alignment wrapText="1"/>
      <protection/>
    </xf>
    <xf numFmtId="0" fontId="54" fillId="0" borderId="0" xfId="0" applyNumberFormat="1" applyFon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 horizontal="center" wrapText="1"/>
      <protection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66" fontId="54" fillId="0" borderId="0" xfId="0" applyNumberFormat="1" applyFont="1" applyAlignment="1">
      <alignment horizontal="center" vertical="center"/>
    </xf>
    <xf numFmtId="166" fontId="54" fillId="0" borderId="0" xfId="0" applyNumberFormat="1" applyFont="1" applyFill="1" applyBorder="1" applyAlignment="1" applyProtection="1">
      <alignment horizontal="center" wrapText="1"/>
      <protection/>
    </xf>
    <xf numFmtId="166" fontId="54" fillId="0" borderId="13" xfId="0" applyNumberFormat="1" applyFont="1" applyBorder="1" applyAlignment="1">
      <alignment horizontal="center" vertical="center"/>
    </xf>
    <xf numFmtId="166" fontId="54" fillId="0" borderId="13" xfId="0" applyNumberFormat="1" applyFont="1" applyFill="1" applyBorder="1" applyAlignment="1" applyProtection="1">
      <alignment horizontal="center" wrapText="1"/>
      <protection/>
    </xf>
    <xf numFmtId="0" fontId="55" fillId="0" borderId="13" xfId="0" applyFont="1" applyBorder="1" applyAlignment="1">
      <alignment horizontal="center" vertical="center"/>
    </xf>
    <xf numFmtId="0" fontId="55" fillId="0" borderId="13" xfId="0" applyNumberFormat="1" applyFont="1" applyFill="1" applyBorder="1" applyAlignment="1" applyProtection="1">
      <alignment horizontal="center"/>
      <protection/>
    </xf>
    <xf numFmtId="20" fontId="54" fillId="0" borderId="13" xfId="0" applyNumberFormat="1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3" xfId="0" applyNumberFormat="1" applyFont="1" applyFill="1" applyBorder="1" applyAlignment="1" applyProtection="1">
      <alignment wrapText="1"/>
      <protection/>
    </xf>
    <xf numFmtId="0" fontId="54" fillId="0" borderId="13" xfId="0" applyNumberFormat="1" applyFont="1" applyFill="1" applyBorder="1" applyAlignment="1" applyProtection="1">
      <alignment horizontal="center"/>
      <protection/>
    </xf>
    <xf numFmtId="0" fontId="54" fillId="0" borderId="13" xfId="0" applyNumberFormat="1" applyFont="1" applyFill="1" applyBorder="1" applyAlignment="1" applyProtection="1">
      <alignment horizontal="center" wrapText="1"/>
      <protection/>
    </xf>
    <xf numFmtId="0" fontId="54" fillId="0" borderId="13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wrapText="1"/>
      <protection/>
    </xf>
    <xf numFmtId="0" fontId="56" fillId="0" borderId="0" xfId="0" applyNumberFormat="1" applyFont="1" applyFill="1" applyBorder="1" applyAlignment="1" applyProtection="1">
      <alignment horizontal="center"/>
      <protection/>
    </xf>
    <xf numFmtId="166" fontId="56" fillId="0" borderId="0" xfId="0" applyNumberFormat="1" applyFont="1" applyFill="1" applyBorder="1" applyAlignment="1" applyProtection="1">
      <alignment horizontal="center" wrapText="1"/>
      <protection/>
    </xf>
    <xf numFmtId="166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NumberFormat="1" applyFont="1" applyFill="1" applyBorder="1" applyAlignment="1" applyProtection="1">
      <alignment horizontal="center"/>
      <protection/>
    </xf>
    <xf numFmtId="0" fontId="53" fillId="0" borderId="13" xfId="0" applyNumberFormat="1" applyFont="1" applyFill="1" applyBorder="1" applyAlignment="1" applyProtection="1">
      <alignment horizontal="center" wrapText="1"/>
      <protection/>
    </xf>
    <xf numFmtId="166" fontId="53" fillId="0" borderId="13" xfId="0" applyNumberFormat="1" applyFont="1" applyFill="1" applyBorder="1" applyAlignment="1" applyProtection="1">
      <alignment horizontal="center" wrapText="1"/>
      <protection/>
    </xf>
    <xf numFmtId="166" fontId="53" fillId="0" borderId="13" xfId="0" applyNumberFormat="1" applyFont="1" applyBorder="1" applyAlignment="1">
      <alignment horizontal="center" vertical="center"/>
    </xf>
    <xf numFmtId="0" fontId="53" fillId="0" borderId="0" xfId="0" applyNumberFormat="1" applyFont="1" applyFill="1" applyBorder="1" applyAlignment="1" applyProtection="1">
      <alignment wrapText="1"/>
      <protection/>
    </xf>
    <xf numFmtId="0" fontId="53" fillId="0" borderId="0" xfId="0" applyFont="1" applyAlignment="1">
      <alignment horizontal="center" vertical="center"/>
    </xf>
    <xf numFmtId="166" fontId="53" fillId="0" borderId="0" xfId="0" applyNumberFormat="1" applyFont="1" applyAlignment="1">
      <alignment horizontal="center" vertical="center"/>
    </xf>
    <xf numFmtId="0" fontId="53" fillId="0" borderId="0" xfId="0" applyNumberFormat="1" applyFont="1" applyFill="1" applyBorder="1" applyAlignment="1" applyProtection="1">
      <alignment horizontal="center" wrapText="1"/>
      <protection/>
    </xf>
    <xf numFmtId="166" fontId="53" fillId="0" borderId="0" xfId="0" applyNumberFormat="1" applyFont="1" applyBorder="1" applyAlignment="1">
      <alignment horizontal="center" vertical="center"/>
    </xf>
    <xf numFmtId="0" fontId="53" fillId="0" borderId="14" xfId="0" applyNumberFormat="1" applyFont="1" applyFill="1" applyBorder="1" applyAlignment="1" applyProtection="1">
      <alignment horizontal="center" wrapText="1"/>
      <protection/>
    </xf>
    <xf numFmtId="0" fontId="55" fillId="33" borderId="13" xfId="0" applyNumberFormat="1" applyFont="1" applyFill="1" applyBorder="1" applyAlignment="1" applyProtection="1">
      <alignment horizontal="center" wrapText="1"/>
      <protection/>
    </xf>
    <xf numFmtId="0" fontId="55" fillId="33" borderId="13" xfId="0" applyNumberFormat="1" applyFont="1" applyFill="1" applyBorder="1" applyAlignment="1" applyProtection="1">
      <alignment horizontal="center"/>
      <protection/>
    </xf>
    <xf numFmtId="166" fontId="55" fillId="33" borderId="13" xfId="0" applyNumberFormat="1" applyFont="1" applyFill="1" applyBorder="1" applyAlignment="1" applyProtection="1">
      <alignment horizontal="center" wrapText="1"/>
      <protection/>
    </xf>
    <xf numFmtId="0" fontId="55" fillId="33" borderId="13" xfId="0" applyFont="1" applyFill="1" applyBorder="1" applyAlignment="1">
      <alignment horizontal="center" vertical="center"/>
    </xf>
    <xf numFmtId="47" fontId="54" fillId="0" borderId="13" xfId="0" applyNumberFormat="1" applyFont="1" applyFill="1" applyBorder="1" applyAlignment="1" applyProtection="1">
      <alignment wrapText="1"/>
      <protection/>
    </xf>
    <xf numFmtId="49" fontId="54" fillId="0" borderId="13" xfId="0" applyNumberFormat="1" applyFont="1" applyFill="1" applyBorder="1" applyAlignment="1" applyProtection="1">
      <alignment horizontal="center" wrapText="1"/>
      <protection/>
    </xf>
    <xf numFmtId="0" fontId="55" fillId="0" borderId="13" xfId="0" applyNumberFormat="1" applyFont="1" applyFill="1" applyBorder="1" applyAlignment="1" applyProtection="1">
      <alignment horizontal="center"/>
      <protection/>
    </xf>
    <xf numFmtId="0" fontId="55" fillId="33" borderId="13" xfId="0" applyNumberFormat="1" applyFont="1" applyFill="1" applyBorder="1" applyAlignment="1" applyProtection="1">
      <alignment horizontal="center"/>
      <protection/>
    </xf>
    <xf numFmtId="166" fontId="55" fillId="33" borderId="13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/>
      <protection/>
    </xf>
    <xf numFmtId="20" fontId="54" fillId="0" borderId="13" xfId="0" applyNumberFormat="1" applyFont="1" applyBorder="1" applyAlignment="1">
      <alignment horizontal="center" vertical="center"/>
    </xf>
    <xf numFmtId="0" fontId="55" fillId="33" borderId="13" xfId="0" applyNumberFormat="1" applyFont="1" applyFill="1" applyBorder="1" applyAlignment="1" applyProtection="1">
      <alignment wrapText="1"/>
      <protection/>
    </xf>
    <xf numFmtId="47" fontId="55" fillId="0" borderId="13" xfId="0" applyNumberFormat="1" applyFont="1" applyBorder="1" applyAlignment="1">
      <alignment horizontal="center" vertical="center"/>
    </xf>
    <xf numFmtId="47" fontId="55" fillId="0" borderId="13" xfId="0" applyNumberFormat="1" applyFont="1" applyFill="1" applyBorder="1" applyAlignment="1" applyProtection="1">
      <alignment horizontal="center"/>
      <protection/>
    </xf>
    <xf numFmtId="0" fontId="54" fillId="0" borderId="0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5" xfId="0" applyNumberFormat="1" applyFont="1" applyFill="1" applyBorder="1" applyAlignment="1" applyProtection="1">
      <alignment wrapText="1"/>
      <protection/>
    </xf>
    <xf numFmtId="0" fontId="54" fillId="0" borderId="15" xfId="0" applyNumberFormat="1" applyFont="1" applyFill="1" applyBorder="1" applyAlignment="1" applyProtection="1">
      <alignment horizontal="center"/>
      <protection/>
    </xf>
    <xf numFmtId="0" fontId="54" fillId="0" borderId="15" xfId="0" applyNumberFormat="1" applyFont="1" applyFill="1" applyBorder="1" applyAlignment="1" applyProtection="1">
      <alignment horizontal="center" wrapText="1"/>
      <protection/>
    </xf>
    <xf numFmtId="0" fontId="55" fillId="0" borderId="15" xfId="0" applyNumberFormat="1" applyFont="1" applyFill="1" applyBorder="1" applyAlignment="1" applyProtection="1">
      <alignment horizontal="center"/>
      <protection/>
    </xf>
    <xf numFmtId="47" fontId="55" fillId="0" borderId="15" xfId="0" applyNumberFormat="1" applyFont="1" applyFill="1" applyBorder="1" applyAlignment="1" applyProtection="1">
      <alignment horizontal="center"/>
      <protection/>
    </xf>
    <xf numFmtId="20" fontId="54" fillId="0" borderId="10" xfId="0" applyNumberFormat="1" applyFont="1" applyBorder="1" applyAlignment="1">
      <alignment horizontal="center" vertical="center"/>
    </xf>
    <xf numFmtId="0" fontId="55" fillId="33" borderId="13" xfId="0" applyFont="1" applyFill="1" applyBorder="1" applyAlignment="1">
      <alignment horizontal="right" vertical="center"/>
    </xf>
    <xf numFmtId="0" fontId="54" fillId="0" borderId="13" xfId="0" applyNumberFormat="1" applyFont="1" applyFill="1" applyBorder="1" applyAlignment="1" applyProtection="1">
      <alignment horizontal="right" wrapText="1"/>
      <protection/>
    </xf>
    <xf numFmtId="0" fontId="54" fillId="0" borderId="13" xfId="0" applyFont="1" applyBorder="1" applyAlignment="1">
      <alignment horizontal="right" vertical="center"/>
    </xf>
    <xf numFmtId="0" fontId="54" fillId="0" borderId="15" xfId="0" applyNumberFormat="1" applyFont="1" applyFill="1" applyBorder="1" applyAlignment="1" applyProtection="1">
      <alignment horizontal="right" wrapText="1"/>
      <protection/>
    </xf>
    <xf numFmtId="0" fontId="54" fillId="0" borderId="0" xfId="0" applyNumberFormat="1" applyFont="1" applyFill="1" applyBorder="1" applyAlignment="1" applyProtection="1">
      <alignment horizontal="right" wrapText="1"/>
      <protection/>
    </xf>
    <xf numFmtId="0" fontId="54" fillId="0" borderId="0" xfId="0" applyFont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4" fillId="0" borderId="15" xfId="0" applyFont="1" applyBorder="1" applyAlignment="1">
      <alignment horizontal="right" vertical="center"/>
    </xf>
    <xf numFmtId="0" fontId="54" fillId="0" borderId="0" xfId="0" applyNumberFormat="1" applyFont="1" applyFill="1" applyBorder="1" applyAlignment="1" applyProtection="1">
      <alignment/>
      <protection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20" fontId="54" fillId="0" borderId="13" xfId="0" applyNumberFormat="1" applyFont="1" applyFill="1" applyBorder="1" applyAlignment="1" applyProtection="1">
      <alignment/>
      <protection/>
    </xf>
    <xf numFmtId="20" fontId="54" fillId="0" borderId="13" xfId="0" applyNumberFormat="1" applyFont="1" applyFill="1" applyBorder="1" applyAlignment="1" applyProtection="1">
      <alignment wrapText="1"/>
      <protection/>
    </xf>
    <xf numFmtId="20" fontId="54" fillId="0" borderId="13" xfId="0" applyNumberFormat="1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6" fillId="33" borderId="12" xfId="0" applyNumberFormat="1" applyFont="1" applyFill="1" applyBorder="1" applyAlignment="1" applyProtection="1">
      <alignment horizontal="center"/>
      <protection/>
    </xf>
    <xf numFmtId="166" fontId="56" fillId="33" borderId="12" xfId="0" applyNumberFormat="1" applyFont="1" applyFill="1" applyBorder="1" applyAlignment="1" applyProtection="1">
      <alignment horizontal="center" wrapText="1"/>
      <protection/>
    </xf>
    <xf numFmtId="166" fontId="55" fillId="33" borderId="16" xfId="0" applyNumberFormat="1" applyFont="1" applyFill="1" applyBorder="1" applyAlignment="1" applyProtection="1">
      <alignment horizontal="center" wrapText="1"/>
      <protection/>
    </xf>
    <xf numFmtId="0" fontId="55" fillId="33" borderId="16" xfId="0" applyNumberFormat="1" applyFont="1" applyFill="1" applyBorder="1" applyAlignment="1" applyProtection="1">
      <alignment wrapText="1"/>
      <protection/>
    </xf>
    <xf numFmtId="0" fontId="53" fillId="0" borderId="13" xfId="0" applyNumberFormat="1" applyFont="1" applyFill="1" applyBorder="1" applyAlignment="1" applyProtection="1">
      <alignment wrapText="1"/>
      <protection/>
    </xf>
    <xf numFmtId="0" fontId="56" fillId="33" borderId="13" xfId="0" applyNumberFormat="1" applyFont="1" applyFill="1" applyBorder="1" applyAlignment="1" applyProtection="1">
      <alignment horizontal="center"/>
      <protection/>
    </xf>
    <xf numFmtId="166" fontId="56" fillId="33" borderId="13" xfId="0" applyNumberFormat="1" applyFont="1" applyFill="1" applyBorder="1" applyAlignment="1" applyProtection="1">
      <alignment horizontal="center" wrapText="1"/>
      <protection/>
    </xf>
    <xf numFmtId="0" fontId="56" fillId="33" borderId="17" xfId="0" applyNumberFormat="1" applyFont="1" applyFill="1" applyBorder="1" applyAlignment="1" applyProtection="1">
      <alignment horizontal="center"/>
      <protection/>
    </xf>
    <xf numFmtId="0" fontId="53" fillId="0" borderId="16" xfId="0" applyNumberFormat="1" applyFont="1" applyFill="1" applyBorder="1" applyAlignment="1" applyProtection="1">
      <alignment wrapText="1"/>
      <protection/>
    </xf>
    <xf numFmtId="166" fontId="53" fillId="0" borderId="0" xfId="0" applyNumberFormat="1" applyFont="1" applyFill="1" applyBorder="1" applyAlignment="1" applyProtection="1">
      <alignment wrapText="1"/>
      <protection/>
    </xf>
    <xf numFmtId="166" fontId="53" fillId="0" borderId="13" xfId="0" applyNumberFormat="1" applyFont="1" applyFill="1" applyBorder="1" applyAlignment="1" applyProtection="1">
      <alignment wrapText="1"/>
      <protection/>
    </xf>
    <xf numFmtId="166" fontId="53" fillId="0" borderId="16" xfId="0" applyNumberFormat="1" applyFont="1" applyFill="1" applyBorder="1" applyAlignment="1" applyProtection="1">
      <alignment wrapText="1"/>
      <protection/>
    </xf>
    <xf numFmtId="166" fontId="53" fillId="0" borderId="0" xfId="0" applyNumberFormat="1" applyFont="1" applyAlignment="1">
      <alignment vertical="center"/>
    </xf>
    <xf numFmtId="166" fontId="53" fillId="0" borderId="13" xfId="0" applyNumberFormat="1" applyFont="1" applyFill="1" applyBorder="1" applyAlignment="1" applyProtection="1">
      <alignment horizontal="right" wrapText="1"/>
      <protection/>
    </xf>
    <xf numFmtId="0" fontId="57" fillId="33" borderId="13" xfId="0" applyNumberFormat="1" applyFont="1" applyFill="1" applyBorder="1" applyAlignment="1" applyProtection="1">
      <alignment horizontal="center" wrapText="1"/>
      <protection/>
    </xf>
    <xf numFmtId="0" fontId="57" fillId="33" borderId="13" xfId="0" applyNumberFormat="1" applyFont="1" applyFill="1" applyBorder="1" applyAlignment="1" applyProtection="1">
      <alignment horizontal="center"/>
      <protection/>
    </xf>
    <xf numFmtId="166" fontId="57" fillId="33" borderId="13" xfId="0" applyNumberFormat="1" applyFont="1" applyFill="1" applyBorder="1" applyAlignment="1" applyProtection="1">
      <alignment horizontal="center" wrapText="1"/>
      <protection/>
    </xf>
    <xf numFmtId="0" fontId="57" fillId="33" borderId="13" xfId="0" applyNumberFormat="1" applyFont="1" applyFill="1" applyBorder="1" applyAlignment="1" applyProtection="1">
      <alignment wrapText="1"/>
      <protection/>
    </xf>
    <xf numFmtId="0" fontId="58" fillId="0" borderId="0" xfId="0" applyNumberFormat="1" applyFont="1" applyFill="1" applyBorder="1" applyAlignment="1" applyProtection="1">
      <alignment wrapText="1"/>
      <protection/>
    </xf>
    <xf numFmtId="0" fontId="58" fillId="0" borderId="0" xfId="0" applyFont="1" applyAlignment="1">
      <alignment vertical="center"/>
    </xf>
    <xf numFmtId="0" fontId="58" fillId="0" borderId="13" xfId="0" applyNumberFormat="1" applyFont="1" applyFill="1" applyBorder="1" applyAlignment="1" applyProtection="1">
      <alignment horizontal="center" wrapText="1"/>
      <protection/>
    </xf>
    <xf numFmtId="0" fontId="58" fillId="0" borderId="13" xfId="0" applyNumberFormat="1" applyFont="1" applyFill="1" applyBorder="1" applyAlignment="1" applyProtection="1">
      <alignment horizontal="center"/>
      <protection/>
    </xf>
    <xf numFmtId="166" fontId="58" fillId="0" borderId="13" xfId="0" applyNumberFormat="1" applyFont="1" applyFill="1" applyBorder="1" applyAlignment="1" applyProtection="1">
      <alignment horizontal="center" wrapText="1"/>
      <protection/>
    </xf>
    <xf numFmtId="0" fontId="58" fillId="0" borderId="13" xfId="0" applyNumberFormat="1" applyFont="1" applyFill="1" applyBorder="1" applyAlignment="1" applyProtection="1">
      <alignment wrapText="1"/>
      <protection/>
    </xf>
    <xf numFmtId="47" fontId="58" fillId="0" borderId="13" xfId="0" applyNumberFormat="1" applyFont="1" applyFill="1" applyBorder="1" applyAlignment="1" applyProtection="1">
      <alignment wrapText="1"/>
      <protection/>
    </xf>
    <xf numFmtId="0" fontId="58" fillId="0" borderId="0" xfId="0" applyNumberFormat="1" applyFont="1" applyFill="1" applyBorder="1" applyAlignment="1" applyProtection="1">
      <alignment horizontal="center" wrapText="1"/>
      <protection/>
    </xf>
    <xf numFmtId="166" fontId="58" fillId="0" borderId="0" xfId="0" applyNumberFormat="1" applyFont="1" applyFill="1" applyBorder="1" applyAlignment="1" applyProtection="1">
      <alignment horizontal="center" wrapText="1"/>
      <protection/>
    </xf>
    <xf numFmtId="166" fontId="58" fillId="0" borderId="13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66" fontId="58" fillId="0" borderId="0" xfId="0" applyNumberFormat="1" applyFont="1" applyAlignment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/>
      <protection/>
    </xf>
    <xf numFmtId="0" fontId="57" fillId="0" borderId="0" xfId="0" applyNumberFormat="1" applyFont="1" applyFill="1" applyBorder="1" applyAlignment="1" applyProtection="1">
      <alignment horizontal="center"/>
      <protection/>
    </xf>
    <xf numFmtId="0" fontId="56" fillId="0" borderId="0" xfId="0" applyNumberFormat="1" applyFont="1" applyFill="1" applyBorder="1" applyAlignment="1" applyProtection="1">
      <alignment horizontal="center"/>
      <protection/>
    </xf>
    <xf numFmtId="0" fontId="55" fillId="0" borderId="13" xfId="0" applyNumberFormat="1" applyFont="1" applyFill="1" applyBorder="1" applyAlignment="1" applyProtection="1">
      <alignment horizontal="center"/>
      <protection/>
    </xf>
    <xf numFmtId="0" fontId="55" fillId="33" borderId="13" xfId="0" applyNumberFormat="1" applyFont="1" applyFill="1" applyBorder="1" applyAlignment="1" applyProtection="1">
      <alignment horizontal="center"/>
      <protection/>
    </xf>
    <xf numFmtId="0" fontId="55" fillId="33" borderId="18" xfId="0" applyNumberFormat="1" applyFont="1" applyFill="1" applyBorder="1" applyAlignment="1" applyProtection="1">
      <alignment horizontal="center"/>
      <protection/>
    </xf>
    <xf numFmtId="0" fontId="55" fillId="33" borderId="19" xfId="0" applyNumberFormat="1" applyFont="1" applyFill="1" applyBorder="1" applyAlignment="1" applyProtection="1">
      <alignment horizontal="center"/>
      <protection/>
    </xf>
    <xf numFmtId="0" fontId="55" fillId="33" borderId="20" xfId="0" applyNumberFormat="1" applyFont="1" applyFill="1" applyBorder="1" applyAlignment="1" applyProtection="1">
      <alignment horizontal="center"/>
      <protection/>
    </xf>
    <xf numFmtId="0" fontId="58" fillId="0" borderId="21" xfId="0" applyNumberFormat="1" applyFont="1" applyFill="1" applyBorder="1" applyAlignment="1" applyProtection="1">
      <alignment horizontal="center"/>
      <protection/>
    </xf>
    <xf numFmtId="0" fontId="58" fillId="0" borderId="22" xfId="0" applyNumberFormat="1" applyFont="1" applyFill="1" applyBorder="1" applyAlignment="1" applyProtection="1">
      <alignment horizontal="center"/>
      <protection/>
    </xf>
    <xf numFmtId="0" fontId="57" fillId="33" borderId="13" xfId="0" applyNumberFormat="1" applyFont="1" applyFill="1" applyBorder="1" applyAlignment="1" applyProtection="1">
      <alignment horizontal="center"/>
      <protection/>
    </xf>
    <xf numFmtId="166" fontId="57" fillId="33" borderId="21" xfId="0" applyNumberFormat="1" applyFont="1" applyFill="1" applyBorder="1" applyAlignment="1" applyProtection="1">
      <alignment horizontal="center" wrapText="1"/>
      <protection/>
    </xf>
    <xf numFmtId="166" fontId="57" fillId="33" borderId="22" xfId="0" applyNumberFormat="1" applyFont="1" applyFill="1" applyBorder="1" applyAlignment="1" applyProtection="1">
      <alignment horizontal="center" wrapText="1"/>
      <protection/>
    </xf>
    <xf numFmtId="0" fontId="57" fillId="0" borderId="0" xfId="0" applyNumberFormat="1" applyFont="1" applyFill="1" applyBorder="1" applyAlignment="1" applyProtection="1">
      <alignment horizontal="center"/>
      <protection/>
    </xf>
    <xf numFmtId="0" fontId="54" fillId="0" borderId="21" xfId="0" applyNumberFormat="1" applyFont="1" applyFill="1" applyBorder="1" applyAlignment="1" applyProtection="1">
      <alignment horizontal="center"/>
      <protection/>
    </xf>
    <xf numFmtId="0" fontId="54" fillId="0" borderId="22" xfId="0" applyNumberFormat="1" applyFont="1" applyFill="1" applyBorder="1" applyAlignment="1" applyProtection="1">
      <alignment horizontal="center"/>
      <protection/>
    </xf>
    <xf numFmtId="0" fontId="56" fillId="33" borderId="13" xfId="0" applyNumberFormat="1" applyFont="1" applyFill="1" applyBorder="1" applyAlignment="1" applyProtection="1">
      <alignment horizontal="center"/>
      <protection/>
    </xf>
    <xf numFmtId="0" fontId="56" fillId="33" borderId="12" xfId="0" applyNumberFormat="1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7" fillId="34" borderId="26" xfId="0" applyNumberFormat="1" applyFont="1" applyFill="1" applyBorder="1" applyAlignment="1" applyProtection="1">
      <alignment horizontal="center"/>
      <protection/>
    </xf>
    <xf numFmtId="0" fontId="7" fillId="34" borderId="24" xfId="0" applyNumberFormat="1" applyFont="1" applyFill="1" applyBorder="1" applyAlignment="1" applyProtection="1">
      <alignment horizontal="center"/>
      <protection/>
    </xf>
    <xf numFmtId="0" fontId="7" fillId="34" borderId="25" xfId="0" applyNumberFormat="1" applyFont="1" applyFill="1" applyBorder="1" applyAlignment="1" applyProtection="1">
      <alignment horizontal="center"/>
      <protection/>
    </xf>
    <xf numFmtId="0" fontId="55" fillId="33" borderId="21" xfId="0" applyNumberFormat="1" applyFont="1" applyFill="1" applyBorder="1" applyAlignment="1" applyProtection="1">
      <alignment horizontal="center"/>
      <protection/>
    </xf>
    <xf numFmtId="0" fontId="55" fillId="33" borderId="27" xfId="0" applyNumberFormat="1" applyFont="1" applyFill="1" applyBorder="1" applyAlignment="1" applyProtection="1">
      <alignment horizontal="center"/>
      <protection/>
    </xf>
    <xf numFmtId="0" fontId="55" fillId="33" borderId="22" xfId="0" applyNumberFormat="1" applyFont="1" applyFill="1" applyBorder="1" applyAlignment="1" applyProtection="1">
      <alignment horizontal="center"/>
      <protection/>
    </xf>
    <xf numFmtId="0" fontId="56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view="pageLayout" workbookViewId="0" topLeftCell="A1">
      <selection activeCell="L3" sqref="L3"/>
    </sheetView>
  </sheetViews>
  <sheetFormatPr defaultColWidth="11.421875" defaultRowHeight="18" customHeight="1"/>
  <cols>
    <col min="1" max="1" width="5.57421875" style="56" bestFit="1" customWidth="1"/>
    <col min="2" max="2" width="24.28125" style="56" bestFit="1" customWidth="1"/>
    <col min="3" max="3" width="23.28125" style="56" bestFit="1" customWidth="1"/>
    <col min="4" max="4" width="4.57421875" style="56" bestFit="1" customWidth="1"/>
    <col min="5" max="5" width="7.8515625" style="57" hidden="1" customWidth="1"/>
    <col min="6" max="8" width="17.28125" style="57" hidden="1" customWidth="1"/>
    <col min="9" max="9" width="11.421875" style="57" customWidth="1"/>
    <col min="10" max="10" width="22.57421875" style="56" customWidth="1"/>
    <col min="11" max="27" width="11.421875" style="49" customWidth="1"/>
    <col min="28" max="16384" width="11.421875" style="49" customWidth="1"/>
  </cols>
  <sheetData>
    <row r="1" spans="1:10" ht="18" customHeight="1">
      <c r="A1" s="44" t="s">
        <v>190</v>
      </c>
      <c r="B1" s="132" t="s">
        <v>191</v>
      </c>
      <c r="C1" s="132"/>
      <c r="D1" s="45" t="s">
        <v>162</v>
      </c>
      <c r="E1" s="46" t="s">
        <v>147</v>
      </c>
      <c r="F1" s="46" t="s">
        <v>168</v>
      </c>
      <c r="G1" s="46" t="s">
        <v>169</v>
      </c>
      <c r="H1" s="46" t="s">
        <v>170</v>
      </c>
      <c r="I1" s="47" t="s">
        <v>175</v>
      </c>
      <c r="J1" s="48" t="s">
        <v>167</v>
      </c>
    </row>
    <row r="2" spans="1:10" ht="25.5" customHeight="1">
      <c r="A2" s="50">
        <v>1</v>
      </c>
      <c r="B2" s="51" t="s">
        <v>110</v>
      </c>
      <c r="C2" s="52" t="s">
        <v>124</v>
      </c>
      <c r="D2" s="52" t="s">
        <v>174</v>
      </c>
      <c r="E2" s="53">
        <v>0.005581828703703703</v>
      </c>
      <c r="F2" s="54">
        <v>0.005368749999999999</v>
      </c>
      <c r="G2" s="54">
        <v>0.0053704861111111115</v>
      </c>
      <c r="H2" s="54">
        <v>0.005367824074074074</v>
      </c>
      <c r="I2" s="54">
        <v>0.005367824074074074</v>
      </c>
      <c r="J2" s="50"/>
    </row>
    <row r="3" spans="1:10" ht="25.5" customHeight="1">
      <c r="A3" s="52">
        <v>2</v>
      </c>
      <c r="B3" s="51" t="s">
        <v>155</v>
      </c>
      <c r="C3" s="51" t="s">
        <v>153</v>
      </c>
      <c r="D3" s="51" t="s">
        <v>174</v>
      </c>
      <c r="E3" s="53">
        <v>0.005579513888888888</v>
      </c>
      <c r="F3" s="53">
        <v>0.006015046296296296</v>
      </c>
      <c r="G3" s="53">
        <v>0.006014583333333334</v>
      </c>
      <c r="H3" s="53"/>
      <c r="I3" s="54">
        <f>(F3+G3)/2</f>
        <v>0.006014814814814815</v>
      </c>
      <c r="J3" s="52"/>
    </row>
    <row r="4" spans="1:10" ht="25.5" customHeight="1">
      <c r="A4" s="44" t="s">
        <v>190</v>
      </c>
      <c r="B4" s="132" t="s">
        <v>192</v>
      </c>
      <c r="C4" s="132"/>
      <c r="D4" s="45" t="s">
        <v>162</v>
      </c>
      <c r="E4" s="46" t="s">
        <v>147</v>
      </c>
      <c r="F4" s="46" t="s">
        <v>168</v>
      </c>
      <c r="G4" s="46" t="s">
        <v>169</v>
      </c>
      <c r="H4" s="46" t="s">
        <v>170</v>
      </c>
      <c r="I4" s="47" t="s">
        <v>175</v>
      </c>
      <c r="J4" s="48" t="s">
        <v>167</v>
      </c>
    </row>
    <row r="5" spans="1:10" ht="25.5" customHeight="1">
      <c r="A5" s="52">
        <v>1</v>
      </c>
      <c r="B5" s="51" t="s">
        <v>156</v>
      </c>
      <c r="C5" s="51" t="s">
        <v>153</v>
      </c>
      <c r="D5" s="51" t="s">
        <v>173</v>
      </c>
      <c r="E5" s="53">
        <v>0.004918981481481482</v>
      </c>
      <c r="F5" s="54">
        <v>0.005723032407407407</v>
      </c>
      <c r="G5" s="54">
        <v>0.005724305555555555</v>
      </c>
      <c r="H5" s="54">
        <v>0.0057275462962962966</v>
      </c>
      <c r="I5" s="54">
        <v>0.005724305555555555</v>
      </c>
      <c r="J5" s="50"/>
    </row>
    <row r="6" spans="1:27" ht="25.5" customHeight="1">
      <c r="A6" s="52">
        <v>2</v>
      </c>
      <c r="B6" s="51" t="s">
        <v>107</v>
      </c>
      <c r="C6" s="51" t="s">
        <v>101</v>
      </c>
      <c r="D6" s="51" t="s">
        <v>173</v>
      </c>
      <c r="E6" s="53" t="s">
        <v>145</v>
      </c>
      <c r="F6" s="53">
        <v>0.005970833333333334</v>
      </c>
      <c r="G6" s="53">
        <v>0.005970833333333334</v>
      </c>
      <c r="H6" s="53"/>
      <c r="I6" s="54">
        <f>(F6+G6)/2</f>
        <v>0.005970833333333334</v>
      </c>
      <c r="J6" s="50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ht="25.5" customHeight="1">
      <c r="A7" s="44" t="s">
        <v>190</v>
      </c>
      <c r="B7" s="132" t="s">
        <v>193</v>
      </c>
      <c r="C7" s="132"/>
      <c r="D7" s="45" t="s">
        <v>162</v>
      </c>
      <c r="E7" s="46" t="s">
        <v>147</v>
      </c>
      <c r="F7" s="46" t="s">
        <v>168</v>
      </c>
      <c r="G7" s="46" t="s">
        <v>169</v>
      </c>
      <c r="H7" s="46" t="s">
        <v>170</v>
      </c>
      <c r="I7" s="47" t="s">
        <v>175</v>
      </c>
      <c r="J7" s="48" t="s">
        <v>167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27" ht="25.5" customHeight="1">
      <c r="A8" s="50">
        <v>1</v>
      </c>
      <c r="B8" s="51" t="s">
        <v>89</v>
      </c>
      <c r="C8" s="51" t="s">
        <v>101</v>
      </c>
      <c r="D8" s="51" t="s">
        <v>176</v>
      </c>
      <c r="E8" s="53" t="s">
        <v>145</v>
      </c>
      <c r="F8" s="54">
        <v>0.007213425925925926</v>
      </c>
      <c r="G8" s="54">
        <v>0.007213425925925926</v>
      </c>
      <c r="H8" s="54"/>
      <c r="I8" s="54">
        <f>(F8+G8)/2</f>
        <v>0.007213425925925926</v>
      </c>
      <c r="J8" s="52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6:27" ht="25.5" customHeight="1">
      <c r="F9" s="3"/>
      <c r="G9" s="3"/>
      <c r="H9" s="3"/>
      <c r="I9" s="3"/>
      <c r="J9" s="58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27" ht="25.5" customHeight="1">
      <c r="A10" s="44" t="s">
        <v>190</v>
      </c>
      <c r="B10" s="132" t="s">
        <v>194</v>
      </c>
      <c r="C10" s="132"/>
      <c r="D10" s="45" t="s">
        <v>162</v>
      </c>
      <c r="E10" s="46" t="s">
        <v>147</v>
      </c>
      <c r="F10" s="46" t="s">
        <v>168</v>
      </c>
      <c r="G10" s="46" t="s">
        <v>169</v>
      </c>
      <c r="H10" s="46" t="s">
        <v>170</v>
      </c>
      <c r="I10" s="47" t="s">
        <v>175</v>
      </c>
      <c r="J10" s="58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27" ht="25.5" customHeight="1">
      <c r="A11" s="52">
        <v>1</v>
      </c>
      <c r="B11" s="51" t="s">
        <v>94</v>
      </c>
      <c r="C11" s="51" t="s">
        <v>101</v>
      </c>
      <c r="D11" s="51" t="s">
        <v>171</v>
      </c>
      <c r="E11" s="53">
        <v>0.00017280092592592594</v>
      </c>
      <c r="F11" s="54">
        <v>0.00018449074074074074</v>
      </c>
      <c r="G11" s="54">
        <v>0.00018460648148148145</v>
      </c>
      <c r="H11" s="54">
        <v>0.00018182870370370371</v>
      </c>
      <c r="I11" s="54">
        <v>0.00018449074074074074</v>
      </c>
      <c r="J11" s="52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27" ht="25.5" customHeight="1">
      <c r="A12" s="58"/>
      <c r="B12" s="2"/>
      <c r="C12" s="2"/>
      <c r="D12" s="2"/>
      <c r="E12" s="3"/>
      <c r="F12" s="59"/>
      <c r="G12" s="59"/>
      <c r="H12" s="59"/>
      <c r="I12" s="59"/>
      <c r="J12" s="60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27" ht="25.5" customHeight="1">
      <c r="A13" s="44" t="s">
        <v>190</v>
      </c>
      <c r="B13" s="132" t="s">
        <v>194</v>
      </c>
      <c r="C13" s="132"/>
      <c r="D13" s="45" t="s">
        <v>162</v>
      </c>
      <c r="E13" s="46" t="s">
        <v>147</v>
      </c>
      <c r="F13" s="46" t="s">
        <v>168</v>
      </c>
      <c r="G13" s="46" t="s">
        <v>169</v>
      </c>
      <c r="H13" s="46" t="s">
        <v>170</v>
      </c>
      <c r="I13" s="47" t="s">
        <v>175</v>
      </c>
      <c r="J13" s="60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</row>
    <row r="14" spans="1:27" ht="25.5" customHeight="1">
      <c r="A14" s="52">
        <v>1</v>
      </c>
      <c r="B14" s="51" t="s">
        <v>66</v>
      </c>
      <c r="C14" s="51" t="s">
        <v>124</v>
      </c>
      <c r="D14" s="51" t="s">
        <v>172</v>
      </c>
      <c r="E14" s="53">
        <v>0.00018020833333333333</v>
      </c>
      <c r="F14" s="53">
        <v>0.0001837962962962963</v>
      </c>
      <c r="G14" s="53">
        <v>0.00018923611111111113</v>
      </c>
      <c r="H14" s="53">
        <v>0.00018796296296296294</v>
      </c>
      <c r="I14" s="53">
        <v>0.00018923611111111113</v>
      </c>
      <c r="J14" s="52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1:27" ht="25.5" customHeight="1">
      <c r="A15" s="58"/>
      <c r="B15" s="58"/>
      <c r="C15" s="58"/>
      <c r="D15" s="58"/>
      <c r="E15" s="3"/>
      <c r="F15" s="3"/>
      <c r="G15" s="3"/>
      <c r="H15" s="3"/>
      <c r="I15" s="3"/>
      <c r="J15" s="58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</row>
    <row r="16" spans="1:27" ht="25.5" customHeight="1">
      <c r="A16" s="44" t="s">
        <v>190</v>
      </c>
      <c r="B16" s="132" t="s">
        <v>116</v>
      </c>
      <c r="C16" s="132"/>
      <c r="D16" s="45" t="s">
        <v>162</v>
      </c>
      <c r="E16" s="46" t="s">
        <v>147</v>
      </c>
      <c r="F16" s="46" t="s">
        <v>168</v>
      </c>
      <c r="G16" s="46" t="s">
        <v>169</v>
      </c>
      <c r="H16" s="46" t="s">
        <v>170</v>
      </c>
      <c r="I16" s="46" t="s">
        <v>175</v>
      </c>
      <c r="J16" s="44" t="s">
        <v>167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27" ht="25.5" customHeight="1">
      <c r="A17" s="52">
        <v>1</v>
      </c>
      <c r="B17" s="51" t="s">
        <v>93</v>
      </c>
      <c r="C17" s="51" t="s">
        <v>101</v>
      </c>
      <c r="D17" s="51" t="s">
        <v>171</v>
      </c>
      <c r="E17" s="53">
        <v>0.00021782407407407406</v>
      </c>
      <c r="F17" s="53">
        <v>0.0001894675925925926</v>
      </c>
      <c r="G17" s="53">
        <v>0.00018634259259259263</v>
      </c>
      <c r="H17" s="53">
        <v>0.0001866898148148148</v>
      </c>
      <c r="I17" s="53">
        <v>0.0001866898148148148</v>
      </c>
      <c r="J17" s="52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</row>
    <row r="18" spans="1:27" ht="25.5" customHeight="1">
      <c r="A18" s="52">
        <v>2</v>
      </c>
      <c r="B18" s="51" t="s">
        <v>3</v>
      </c>
      <c r="C18" s="51" t="s">
        <v>124</v>
      </c>
      <c r="D18" s="51" t="s">
        <v>171</v>
      </c>
      <c r="E18" s="53">
        <v>0.00016493055555555553</v>
      </c>
      <c r="F18" s="53">
        <v>0.00019282407407407407</v>
      </c>
      <c r="G18" s="53">
        <v>0.0001946759259259259</v>
      </c>
      <c r="H18" s="53"/>
      <c r="I18" s="54">
        <f>(F18+G18)/2</f>
        <v>0.00019375</v>
      </c>
      <c r="J18" s="52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19" spans="1:27" ht="25.5" customHeight="1">
      <c r="A19" s="52">
        <v>3</v>
      </c>
      <c r="B19" s="51" t="s">
        <v>1</v>
      </c>
      <c r="C19" s="51" t="s">
        <v>59</v>
      </c>
      <c r="D19" s="51" t="s">
        <v>171</v>
      </c>
      <c r="E19" s="53">
        <v>0.0002546296296296296</v>
      </c>
      <c r="F19" s="53">
        <v>0.0002005787037037037</v>
      </c>
      <c r="G19" s="53"/>
      <c r="H19" s="53"/>
      <c r="I19" s="53">
        <v>0.0002005787037037037</v>
      </c>
      <c r="J19" s="52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spans="1:27" ht="25.5" customHeight="1">
      <c r="A20" s="52">
        <v>4</v>
      </c>
      <c r="B20" s="51" t="s">
        <v>98</v>
      </c>
      <c r="C20" s="51" t="s">
        <v>124</v>
      </c>
      <c r="D20" s="51" t="s">
        <v>171</v>
      </c>
      <c r="E20" s="53" t="s">
        <v>145</v>
      </c>
      <c r="F20" s="53">
        <v>0.00024212962962962966</v>
      </c>
      <c r="G20" s="53">
        <v>0.00024143518518518522</v>
      </c>
      <c r="H20" s="53">
        <v>0.00024293981481481484</v>
      </c>
      <c r="I20" s="53">
        <v>0.00024212962962962966</v>
      </c>
      <c r="J20" s="52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</row>
    <row r="21" spans="1:27" ht="25.5" customHeight="1">
      <c r="A21" s="58"/>
      <c r="B21" s="58"/>
      <c r="C21" s="58"/>
      <c r="D21" s="58"/>
      <c r="E21" s="3"/>
      <c r="F21" s="3"/>
      <c r="G21" s="3"/>
      <c r="H21" s="3"/>
      <c r="I21" s="3"/>
      <c r="J21" s="58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</row>
    <row r="22" spans="1:27" ht="25.5" customHeight="1">
      <c r="A22" s="44" t="s">
        <v>190</v>
      </c>
      <c r="B22" s="132" t="s">
        <v>64</v>
      </c>
      <c r="C22" s="132"/>
      <c r="D22" s="45" t="s">
        <v>162</v>
      </c>
      <c r="E22" s="46" t="s">
        <v>147</v>
      </c>
      <c r="F22" s="46" t="s">
        <v>168</v>
      </c>
      <c r="G22" s="46" t="s">
        <v>169</v>
      </c>
      <c r="H22" s="46" t="s">
        <v>170</v>
      </c>
      <c r="I22" s="46" t="s">
        <v>175</v>
      </c>
      <c r="J22" s="44" t="s">
        <v>167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27" ht="25.5" customHeight="1">
      <c r="A23" s="52">
        <v>1</v>
      </c>
      <c r="B23" s="51" t="s">
        <v>22</v>
      </c>
      <c r="C23" s="51" t="s">
        <v>124</v>
      </c>
      <c r="D23" s="51" t="s">
        <v>172</v>
      </c>
      <c r="E23" s="53" t="s">
        <v>145</v>
      </c>
      <c r="F23" s="53">
        <v>0.0001804398148148148</v>
      </c>
      <c r="G23" s="53">
        <v>0.00018182870370370371</v>
      </c>
      <c r="H23" s="53"/>
      <c r="I23" s="54">
        <f>(F23+G23)/2</f>
        <v>0.00018113425925925925</v>
      </c>
      <c r="J23" s="52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1:27" ht="25.5" customHeight="1">
      <c r="A24" s="52">
        <v>2</v>
      </c>
      <c r="B24" s="51" t="s">
        <v>126</v>
      </c>
      <c r="C24" s="51" t="s">
        <v>101</v>
      </c>
      <c r="D24" s="51" t="s">
        <v>172</v>
      </c>
      <c r="E24" s="53" t="s">
        <v>145</v>
      </c>
      <c r="F24" s="53">
        <v>0.0001883101851851852</v>
      </c>
      <c r="G24" s="53">
        <v>0.00018993055555555557</v>
      </c>
      <c r="H24" s="53">
        <v>0.00019016203703703705</v>
      </c>
      <c r="I24" s="53">
        <v>0.00018993055555555557</v>
      </c>
      <c r="J24" s="52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</row>
    <row r="25" spans="1:27" ht="25.5" customHeight="1">
      <c r="A25" s="52">
        <v>3</v>
      </c>
      <c r="B25" s="51" t="s">
        <v>106</v>
      </c>
      <c r="C25" s="51" t="s">
        <v>124</v>
      </c>
      <c r="D25" s="51" t="s">
        <v>172</v>
      </c>
      <c r="E25" s="53" t="s">
        <v>145</v>
      </c>
      <c r="F25" s="53">
        <v>0.00021122685185185185</v>
      </c>
      <c r="G25" s="53">
        <v>0.00020949074074074077</v>
      </c>
      <c r="H25" s="53"/>
      <c r="I25" s="54">
        <f>(F25+G25)/2</f>
        <v>0.00021035879629629632</v>
      </c>
      <c r="J25" s="52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</row>
    <row r="26" spans="1:27" ht="25.5" customHeight="1">
      <c r="A26" s="58"/>
      <c r="B26" s="58"/>
      <c r="C26" s="58"/>
      <c r="D26" s="58"/>
      <c r="E26" s="3"/>
      <c r="F26" s="3"/>
      <c r="G26" s="3"/>
      <c r="H26" s="3"/>
      <c r="I26" s="3"/>
      <c r="J26" s="58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</row>
    <row r="27" spans="1:27" ht="25.5" customHeight="1">
      <c r="A27" s="44" t="s">
        <v>190</v>
      </c>
      <c r="B27" s="132" t="s">
        <v>55</v>
      </c>
      <c r="C27" s="132"/>
      <c r="D27" s="45" t="s">
        <v>162</v>
      </c>
      <c r="E27" s="46" t="s">
        <v>147</v>
      </c>
      <c r="F27" s="46" t="s">
        <v>168</v>
      </c>
      <c r="G27" s="46" t="s">
        <v>169</v>
      </c>
      <c r="H27" s="46" t="s">
        <v>170</v>
      </c>
      <c r="I27" s="46" t="s">
        <v>175</v>
      </c>
      <c r="J27" s="44" t="s">
        <v>167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</row>
    <row r="28" spans="1:27" ht="25.5" customHeight="1">
      <c r="A28" s="52">
        <v>1</v>
      </c>
      <c r="B28" s="51" t="s">
        <v>28</v>
      </c>
      <c r="C28" s="51" t="s">
        <v>124</v>
      </c>
      <c r="D28" s="51" t="s">
        <v>177</v>
      </c>
      <c r="E28" s="53">
        <v>0.0001380787037037037</v>
      </c>
      <c r="F28" s="53">
        <v>0.00014398148148148145</v>
      </c>
      <c r="G28" s="53">
        <v>0.00014016203703703703</v>
      </c>
      <c r="H28" s="53">
        <v>0.00013969907407407407</v>
      </c>
      <c r="I28" s="53">
        <v>0.00014016203703703703</v>
      </c>
      <c r="J28" s="52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1:27" ht="25.5" customHeight="1">
      <c r="A29" s="52">
        <v>2</v>
      </c>
      <c r="B29" s="51" t="s">
        <v>70</v>
      </c>
      <c r="C29" s="51" t="s">
        <v>124</v>
      </c>
      <c r="D29" s="51" t="s">
        <v>177</v>
      </c>
      <c r="E29" s="53">
        <v>0.0001394675925925926</v>
      </c>
      <c r="F29" s="53">
        <v>0.00015810185185185184</v>
      </c>
      <c r="G29" s="53">
        <v>0.00015787037037037036</v>
      </c>
      <c r="H29" s="53"/>
      <c r="I29" s="54">
        <f>(F29+G29)/2</f>
        <v>0.0001579861111111111</v>
      </c>
      <c r="J29" s="52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 spans="1:27" ht="25.5" customHeight="1">
      <c r="A30" s="52">
        <v>3</v>
      </c>
      <c r="B30" s="51" t="s">
        <v>14</v>
      </c>
      <c r="C30" s="51" t="s">
        <v>124</v>
      </c>
      <c r="D30" s="51" t="s">
        <v>177</v>
      </c>
      <c r="E30" s="53" t="s">
        <v>145</v>
      </c>
      <c r="F30" s="53">
        <v>0.0001685185185185185</v>
      </c>
      <c r="G30" s="53">
        <v>0.00016886574074074072</v>
      </c>
      <c r="H30" s="53">
        <v>0.0001685185185185185</v>
      </c>
      <c r="I30" s="53">
        <v>0.0001685185185185185</v>
      </c>
      <c r="J30" s="52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</row>
    <row r="31" spans="1:27" ht="25.5" customHeight="1">
      <c r="A31" s="52">
        <v>4</v>
      </c>
      <c r="B31" s="51" t="s">
        <v>61</v>
      </c>
      <c r="C31" s="51" t="s">
        <v>101</v>
      </c>
      <c r="D31" s="51" t="s">
        <v>177</v>
      </c>
      <c r="E31" s="53">
        <v>0.0001363425925925926</v>
      </c>
      <c r="F31" s="53"/>
      <c r="G31" s="53"/>
      <c r="H31" s="53"/>
      <c r="I31" s="53"/>
      <c r="J31" s="52" t="s">
        <v>188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1:27" ht="25.5" customHeight="1">
      <c r="A32" s="58"/>
      <c r="B32" s="2"/>
      <c r="C32" s="2"/>
      <c r="D32" s="2"/>
      <c r="E32" s="3"/>
      <c r="F32" s="3"/>
      <c r="G32" s="3"/>
      <c r="H32" s="3"/>
      <c r="I32" s="3"/>
      <c r="J32" s="58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27" ht="25.5" customHeight="1">
      <c r="A33" s="44" t="s">
        <v>190</v>
      </c>
      <c r="B33" s="132" t="s">
        <v>0</v>
      </c>
      <c r="C33" s="132"/>
      <c r="D33" s="45"/>
      <c r="E33" s="46" t="s">
        <v>147</v>
      </c>
      <c r="F33" s="46" t="s">
        <v>168</v>
      </c>
      <c r="G33" s="46" t="s">
        <v>169</v>
      </c>
      <c r="H33" s="46" t="s">
        <v>170</v>
      </c>
      <c r="I33" s="46" t="s">
        <v>175</v>
      </c>
      <c r="J33" s="44" t="s">
        <v>167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 spans="1:27" ht="25.5" customHeight="1">
      <c r="A34" s="52">
        <v>1</v>
      </c>
      <c r="B34" s="51" t="s">
        <v>39</v>
      </c>
      <c r="C34" s="51" t="s">
        <v>124</v>
      </c>
      <c r="D34" s="51" t="s">
        <v>177</v>
      </c>
      <c r="E34" s="53">
        <v>0.00011863425925925926</v>
      </c>
      <c r="F34" s="53">
        <v>0.00011956018518518518</v>
      </c>
      <c r="G34" s="53">
        <v>0.00012013888888888891</v>
      </c>
      <c r="H34" s="53">
        <v>0.00011863425925925926</v>
      </c>
      <c r="I34" s="53">
        <v>0.00011956018518518518</v>
      </c>
      <c r="J34" s="52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 spans="1:27" ht="25.5" customHeight="1">
      <c r="A35" s="52">
        <v>2</v>
      </c>
      <c r="B35" s="51" t="s">
        <v>75</v>
      </c>
      <c r="C35" s="51" t="s">
        <v>101</v>
      </c>
      <c r="D35" s="51" t="s">
        <v>177</v>
      </c>
      <c r="E35" s="53">
        <v>0.00013553240740740743</v>
      </c>
      <c r="F35" s="53">
        <v>0.00013425925925925926</v>
      </c>
      <c r="G35" s="53">
        <v>0.0001412037037037037</v>
      </c>
      <c r="H35" s="53"/>
      <c r="I35" s="54">
        <f>(F35+G35)/2</f>
        <v>0.00013773148148148146</v>
      </c>
      <c r="J35" s="52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</row>
    <row r="36" spans="1:27" ht="25.5" customHeight="1">
      <c r="A36" s="52">
        <v>3</v>
      </c>
      <c r="B36" s="51" t="s">
        <v>68</v>
      </c>
      <c r="C36" s="51" t="s">
        <v>59</v>
      </c>
      <c r="D36" s="51" t="s">
        <v>177</v>
      </c>
      <c r="E36" s="53">
        <v>0.00016898148148148146</v>
      </c>
      <c r="F36" s="53">
        <v>0.00014074074074074073</v>
      </c>
      <c r="G36" s="53">
        <v>0.00014247685185185186</v>
      </c>
      <c r="H36" s="53"/>
      <c r="I36" s="54">
        <f>(F36+G36)/2</f>
        <v>0.0001416087962962963</v>
      </c>
      <c r="J36" s="52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 spans="1:27" ht="25.5" customHeight="1">
      <c r="A37" s="52">
        <v>4</v>
      </c>
      <c r="B37" s="51" t="s">
        <v>131</v>
      </c>
      <c r="C37" s="51" t="s">
        <v>124</v>
      </c>
      <c r="D37" s="51" t="s">
        <v>177</v>
      </c>
      <c r="E37" s="53">
        <v>0.00014247685185185186</v>
      </c>
      <c r="F37" s="53">
        <v>0.0001505787037037037</v>
      </c>
      <c r="G37" s="53">
        <v>0.00015219907407407407</v>
      </c>
      <c r="H37" s="53"/>
      <c r="I37" s="54">
        <f>(F37+G37)/2</f>
        <v>0.0001513888888888889</v>
      </c>
      <c r="J37" s="5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</row>
    <row r="38" spans="1:27" ht="25.5" customHeight="1">
      <c r="A38" s="52">
        <v>5</v>
      </c>
      <c r="B38" s="51" t="s">
        <v>44</v>
      </c>
      <c r="C38" s="51" t="s">
        <v>124</v>
      </c>
      <c r="D38" s="51" t="s">
        <v>177</v>
      </c>
      <c r="E38" s="53" t="s">
        <v>145</v>
      </c>
      <c r="F38" s="53">
        <v>0.00016597222222222222</v>
      </c>
      <c r="G38" s="53">
        <v>0.0001667824074074074</v>
      </c>
      <c r="H38" s="53">
        <v>0.00016620370370370367</v>
      </c>
      <c r="I38" s="53">
        <v>0.00016620370370370367</v>
      </c>
      <c r="J38" s="52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</row>
    <row r="39" spans="1:27" ht="25.5" customHeight="1">
      <c r="A39" s="52"/>
      <c r="B39" s="51" t="s">
        <v>86</v>
      </c>
      <c r="C39" s="51" t="s">
        <v>124</v>
      </c>
      <c r="D39" s="51" t="s">
        <v>177</v>
      </c>
      <c r="E39" s="53" t="s">
        <v>145</v>
      </c>
      <c r="F39" s="53"/>
      <c r="G39" s="53"/>
      <c r="H39" s="53"/>
      <c r="I39" s="53"/>
      <c r="J39" s="52" t="s">
        <v>180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</row>
    <row r="40" spans="1:27" ht="25.5" customHeight="1">
      <c r="A40" s="52"/>
      <c r="B40" s="51" t="s">
        <v>74</v>
      </c>
      <c r="C40" s="51" t="s">
        <v>124</v>
      </c>
      <c r="D40" s="51" t="s">
        <v>177</v>
      </c>
      <c r="E40" s="53" t="s">
        <v>145</v>
      </c>
      <c r="F40" s="53"/>
      <c r="G40" s="53"/>
      <c r="H40" s="53"/>
      <c r="I40" s="53"/>
      <c r="J40" s="52" t="s">
        <v>189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</row>
    <row r="41" spans="1:27" ht="25.5" customHeight="1">
      <c r="A41" s="52"/>
      <c r="B41" s="51" t="s">
        <v>108</v>
      </c>
      <c r="C41" s="51" t="s">
        <v>124</v>
      </c>
      <c r="D41" s="51" t="s">
        <v>177</v>
      </c>
      <c r="E41" s="53">
        <v>0.0001486111111111111</v>
      </c>
      <c r="F41" s="53"/>
      <c r="G41" s="53"/>
      <c r="H41" s="53"/>
      <c r="I41" s="53"/>
      <c r="J41" s="52" t="s">
        <v>180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</row>
    <row r="42" spans="1:27" ht="25.5" customHeight="1">
      <c r="A42" s="52"/>
      <c r="B42" s="51" t="s">
        <v>118</v>
      </c>
      <c r="C42" s="51" t="s">
        <v>124</v>
      </c>
      <c r="D42" s="51" t="s">
        <v>177</v>
      </c>
      <c r="E42" s="53">
        <v>0.00014236111111111112</v>
      </c>
      <c r="F42" s="53"/>
      <c r="G42" s="53"/>
      <c r="H42" s="53"/>
      <c r="I42" s="53"/>
      <c r="J42" s="52" t="s">
        <v>180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 spans="1:27" ht="25.5" customHeight="1">
      <c r="A43" s="58"/>
      <c r="B43" s="2"/>
      <c r="C43" s="2"/>
      <c r="D43" s="2"/>
      <c r="E43" s="3"/>
      <c r="F43" s="3"/>
      <c r="G43" s="3"/>
      <c r="H43" s="3"/>
      <c r="I43" s="3"/>
      <c r="J43" s="58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1:27" ht="25.5" customHeight="1">
      <c r="A44" s="58"/>
      <c r="B44" s="58"/>
      <c r="C44" s="58"/>
      <c r="D44" s="58"/>
      <c r="E44" s="3"/>
      <c r="F44" s="3"/>
      <c r="G44" s="3"/>
      <c r="H44" s="3"/>
      <c r="I44" s="3"/>
      <c r="J44" s="58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</row>
    <row r="45" spans="1:27" ht="25.5" customHeight="1">
      <c r="A45" s="44" t="s">
        <v>190</v>
      </c>
      <c r="B45" s="132" t="s">
        <v>72</v>
      </c>
      <c r="C45" s="132"/>
      <c r="D45" s="45"/>
      <c r="E45" s="46" t="s">
        <v>147</v>
      </c>
      <c r="F45" s="46" t="s">
        <v>168</v>
      </c>
      <c r="G45" s="46" t="s">
        <v>169</v>
      </c>
      <c r="H45" s="46" t="s">
        <v>170</v>
      </c>
      <c r="I45" s="46" t="s">
        <v>175</v>
      </c>
      <c r="J45" s="44" t="s">
        <v>167</v>
      </c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25.5" customHeight="1">
      <c r="A46" s="52">
        <v>1</v>
      </c>
      <c r="B46" s="51" t="s">
        <v>26</v>
      </c>
      <c r="C46" s="51" t="s">
        <v>101</v>
      </c>
      <c r="D46" s="51" t="s">
        <v>176</v>
      </c>
      <c r="E46" s="53">
        <v>0.00024571759259259257</v>
      </c>
      <c r="F46" s="53">
        <v>0.0002292824074074074</v>
      </c>
      <c r="G46" s="53">
        <v>0.0002303240740740741</v>
      </c>
      <c r="H46" s="53">
        <v>0.00022905092592592592</v>
      </c>
      <c r="I46" s="53">
        <v>0.0002292824074074074</v>
      </c>
      <c r="J46" s="52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27" ht="25.5" customHeight="1">
      <c r="A47" s="52">
        <v>2</v>
      </c>
      <c r="B47" s="51" t="s">
        <v>46</v>
      </c>
      <c r="C47" s="51" t="s">
        <v>124</v>
      </c>
      <c r="D47" s="51" t="s">
        <v>176</v>
      </c>
      <c r="E47" s="53">
        <v>0.00023078703703703705</v>
      </c>
      <c r="F47" s="53">
        <v>0.00023217592592592593</v>
      </c>
      <c r="G47" s="53">
        <v>0.00023275462962962963</v>
      </c>
      <c r="H47" s="53">
        <v>0.00023171296296296297</v>
      </c>
      <c r="I47" s="53">
        <v>0.00023217592592592593</v>
      </c>
      <c r="J47" s="52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1:27" ht="25.5" customHeight="1">
      <c r="A48" s="52">
        <v>3</v>
      </c>
      <c r="B48" s="51" t="s">
        <v>48</v>
      </c>
      <c r="C48" s="51" t="s">
        <v>101</v>
      </c>
      <c r="D48" s="51" t="s">
        <v>176</v>
      </c>
      <c r="E48" s="53">
        <v>0.00024328703703703706</v>
      </c>
      <c r="F48" s="53">
        <v>0.00023553240740740742</v>
      </c>
      <c r="G48" s="53">
        <v>0.0002369212962962963</v>
      </c>
      <c r="H48" s="53">
        <v>0.00023680555555555556</v>
      </c>
      <c r="I48" s="53">
        <v>0.00023680555555555556</v>
      </c>
      <c r="J48" s="52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1:27" ht="25.5" customHeight="1">
      <c r="A49" s="58"/>
      <c r="B49" s="58"/>
      <c r="C49" s="58"/>
      <c r="D49" s="58"/>
      <c r="E49" s="3"/>
      <c r="F49" s="3"/>
      <c r="G49" s="3"/>
      <c r="H49" s="3"/>
      <c r="I49" s="3"/>
      <c r="J49" s="58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1:27" ht="25.5" customHeight="1">
      <c r="A50" s="58"/>
      <c r="B50" s="58"/>
      <c r="C50" s="58"/>
      <c r="D50" s="58"/>
      <c r="E50" s="3"/>
      <c r="F50" s="3"/>
      <c r="G50" s="3"/>
      <c r="H50" s="3"/>
      <c r="I50" s="3"/>
      <c r="J50" s="58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1:27" ht="25.5" customHeight="1">
      <c r="A51" s="44" t="s">
        <v>190</v>
      </c>
      <c r="B51" s="132" t="s">
        <v>53</v>
      </c>
      <c r="C51" s="132"/>
      <c r="D51" s="45"/>
      <c r="E51" s="46" t="s">
        <v>147</v>
      </c>
      <c r="F51" s="46" t="s">
        <v>168</v>
      </c>
      <c r="G51" s="46" t="s">
        <v>169</v>
      </c>
      <c r="H51" s="46" t="s">
        <v>170</v>
      </c>
      <c r="I51" s="46" t="s">
        <v>175</v>
      </c>
      <c r="J51" s="44" t="s">
        <v>167</v>
      </c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</row>
    <row r="52" spans="1:27" ht="25.5" customHeight="1">
      <c r="A52" s="52">
        <v>1</v>
      </c>
      <c r="B52" s="51" t="s">
        <v>152</v>
      </c>
      <c r="C52" s="51" t="s">
        <v>153</v>
      </c>
      <c r="D52" s="51" t="s">
        <v>173</v>
      </c>
      <c r="E52" s="53">
        <v>0.00019675925925925926</v>
      </c>
      <c r="F52" s="53">
        <v>0.00022002314814814814</v>
      </c>
      <c r="G52" s="53">
        <v>0.00021921296296296296</v>
      </c>
      <c r="H52" s="53"/>
      <c r="I52" s="54">
        <f aca="true" t="shared" si="0" ref="I52:I57">(F52+G52)/2</f>
        <v>0.00021961805555555555</v>
      </c>
      <c r="J52" s="52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1:27" ht="25.5" customHeight="1">
      <c r="A53" s="52">
        <v>2</v>
      </c>
      <c r="B53" s="51" t="s">
        <v>57</v>
      </c>
      <c r="C53" s="51" t="s">
        <v>124</v>
      </c>
      <c r="D53" s="51" t="s">
        <v>173</v>
      </c>
      <c r="E53" s="53">
        <v>0.00021724537037037038</v>
      </c>
      <c r="F53" s="53">
        <v>0.0002210648148148148</v>
      </c>
      <c r="G53" s="53">
        <v>0.00021967592592592592</v>
      </c>
      <c r="H53" s="53"/>
      <c r="I53" s="54">
        <f t="shared" si="0"/>
        <v>0.00022037037037037037</v>
      </c>
      <c r="J53" s="52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:27" ht="25.5" customHeight="1">
      <c r="A54" s="52">
        <v>3</v>
      </c>
      <c r="B54" s="51" t="s">
        <v>67</v>
      </c>
      <c r="C54" s="51" t="s">
        <v>124</v>
      </c>
      <c r="D54" s="51" t="s">
        <v>173</v>
      </c>
      <c r="E54" s="53">
        <v>0.00023749999999999997</v>
      </c>
      <c r="F54" s="53">
        <v>0.00023368055555555558</v>
      </c>
      <c r="G54" s="53">
        <v>0.00023310185185185185</v>
      </c>
      <c r="H54" s="53"/>
      <c r="I54" s="54">
        <f t="shared" si="0"/>
        <v>0.0002333912037037037</v>
      </c>
      <c r="J54" s="52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1:27" ht="25.5" customHeight="1">
      <c r="A55" s="52">
        <v>4</v>
      </c>
      <c r="B55" s="51" t="s">
        <v>154</v>
      </c>
      <c r="C55" s="51" t="s">
        <v>153</v>
      </c>
      <c r="D55" s="51" t="s">
        <v>173</v>
      </c>
      <c r="E55" s="53">
        <v>0.0002199074074074074</v>
      </c>
      <c r="F55" s="53">
        <v>0.00023541666666666668</v>
      </c>
      <c r="G55" s="53">
        <v>0.0002369212962962963</v>
      </c>
      <c r="H55" s="53"/>
      <c r="I55" s="54">
        <f t="shared" si="0"/>
        <v>0.0002361689814814815</v>
      </c>
      <c r="J55" s="52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25.5" customHeight="1">
      <c r="A56" s="52">
        <v>5</v>
      </c>
      <c r="B56" s="51" t="s">
        <v>9</v>
      </c>
      <c r="C56" s="51" t="s">
        <v>124</v>
      </c>
      <c r="D56" s="51" t="s">
        <v>173</v>
      </c>
      <c r="E56" s="53" t="s">
        <v>145</v>
      </c>
      <c r="F56" s="53">
        <v>0.00025219907407407407</v>
      </c>
      <c r="G56" s="53">
        <v>0.0002550925925925926</v>
      </c>
      <c r="H56" s="53"/>
      <c r="I56" s="54">
        <f t="shared" si="0"/>
        <v>0.00025364583333333337</v>
      </c>
      <c r="J56" s="52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25.5" customHeight="1">
      <c r="A57" s="52">
        <v>6</v>
      </c>
      <c r="B57" s="51" t="s">
        <v>122</v>
      </c>
      <c r="C57" s="51" t="s">
        <v>59</v>
      </c>
      <c r="D57" s="51" t="s">
        <v>173</v>
      </c>
      <c r="E57" s="53">
        <v>0.00027291666666666664</v>
      </c>
      <c r="F57" s="53">
        <v>0.0002619212962962963</v>
      </c>
      <c r="G57" s="53">
        <v>0.000253125</v>
      </c>
      <c r="H57" s="53"/>
      <c r="I57" s="54">
        <f t="shared" si="0"/>
        <v>0.0002575231481481481</v>
      </c>
      <c r="J57" s="52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25.5" customHeight="1">
      <c r="A58" s="58"/>
      <c r="B58" s="58"/>
      <c r="C58" s="58"/>
      <c r="D58" s="58"/>
      <c r="E58" s="3"/>
      <c r="F58" s="3"/>
      <c r="G58" s="3"/>
      <c r="H58" s="3"/>
      <c r="I58" s="3"/>
      <c r="J58" s="58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25.5" customHeight="1">
      <c r="A59" s="44" t="s">
        <v>190</v>
      </c>
      <c r="B59" s="132" t="s">
        <v>178</v>
      </c>
      <c r="C59" s="132"/>
      <c r="D59" s="45"/>
      <c r="E59" s="46" t="s">
        <v>147</v>
      </c>
      <c r="F59" s="46" t="s">
        <v>168</v>
      </c>
      <c r="G59" s="46" t="s">
        <v>169</v>
      </c>
      <c r="H59" s="46" t="s">
        <v>170</v>
      </c>
      <c r="I59" s="46" t="s">
        <v>175</v>
      </c>
      <c r="J59" s="44" t="s">
        <v>167</v>
      </c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25.5" customHeight="1">
      <c r="A60" s="52">
        <v>1</v>
      </c>
      <c r="B60" s="51" t="s">
        <v>138</v>
      </c>
      <c r="C60" s="51" t="s">
        <v>124</v>
      </c>
      <c r="D60" s="51" t="s">
        <v>174</v>
      </c>
      <c r="E60" s="53" t="s">
        <v>145</v>
      </c>
      <c r="F60" s="53">
        <v>0.00030590277777777777</v>
      </c>
      <c r="G60" s="53">
        <v>0.00030613425925925925</v>
      </c>
      <c r="H60" s="53">
        <v>0.00030636574074074073</v>
      </c>
      <c r="I60" s="53">
        <v>0.00030613425925925925</v>
      </c>
      <c r="J60" s="52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1:27" ht="25.5" customHeight="1">
      <c r="A61" s="52">
        <v>2</v>
      </c>
      <c r="B61" s="51" t="s">
        <v>137</v>
      </c>
      <c r="C61" s="51" t="s">
        <v>124</v>
      </c>
      <c r="D61" s="51" t="s">
        <v>174</v>
      </c>
      <c r="E61" s="53" t="s">
        <v>145</v>
      </c>
      <c r="F61" s="53">
        <v>0.00030972222222222225</v>
      </c>
      <c r="G61" s="53">
        <v>0.000309375</v>
      </c>
      <c r="H61" s="53">
        <v>0.0003101851851851852</v>
      </c>
      <c r="I61" s="53">
        <v>0.00030972222222222225</v>
      </c>
      <c r="J61" s="52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</row>
    <row r="62" spans="1:27" ht="25.5" customHeight="1">
      <c r="A62" s="58"/>
      <c r="B62" s="2"/>
      <c r="C62" s="2"/>
      <c r="D62" s="2"/>
      <c r="E62" s="3"/>
      <c r="F62" s="3"/>
      <c r="G62" s="3"/>
      <c r="H62" s="3"/>
      <c r="I62" s="3"/>
      <c r="J62" s="58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</row>
    <row r="63" spans="1:27" ht="25.5" customHeight="1">
      <c r="A63" s="44" t="s">
        <v>190</v>
      </c>
      <c r="B63" s="132" t="s">
        <v>178</v>
      </c>
      <c r="C63" s="132"/>
      <c r="D63" s="45"/>
      <c r="E63" s="46" t="s">
        <v>147</v>
      </c>
      <c r="F63" s="46" t="s">
        <v>168</v>
      </c>
      <c r="G63" s="46" t="s">
        <v>169</v>
      </c>
      <c r="H63" s="46" t="s">
        <v>170</v>
      </c>
      <c r="I63" s="46" t="s">
        <v>175</v>
      </c>
      <c r="J63" s="44" t="s">
        <v>167</v>
      </c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</row>
    <row r="64" spans="1:27" ht="25.5" customHeight="1">
      <c r="A64" s="50">
        <v>1</v>
      </c>
      <c r="B64" s="51" t="s">
        <v>88</v>
      </c>
      <c r="C64" s="51" t="s">
        <v>124</v>
      </c>
      <c r="D64" s="51" t="s">
        <v>173</v>
      </c>
      <c r="E64" s="53">
        <v>0.00041018518518518514</v>
      </c>
      <c r="F64" s="53">
        <v>0.00033402777777777776</v>
      </c>
      <c r="G64" s="53">
        <v>0.0003327546296296297</v>
      </c>
      <c r="H64" s="53">
        <v>0.00033344907407407406</v>
      </c>
      <c r="I64" s="53">
        <v>0.00033344907407407406</v>
      </c>
      <c r="J64" s="52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spans="1:27" ht="25.5" customHeight="1">
      <c r="A65" s="52"/>
      <c r="B65" s="51" t="s">
        <v>105</v>
      </c>
      <c r="C65" s="51" t="s">
        <v>59</v>
      </c>
      <c r="D65" s="51" t="s">
        <v>174</v>
      </c>
      <c r="E65" s="53">
        <v>0.0002719907407407407</v>
      </c>
      <c r="F65" s="53"/>
      <c r="G65" s="53"/>
      <c r="H65" s="53"/>
      <c r="I65" s="53"/>
      <c r="J65" s="52" t="s">
        <v>180</v>
      </c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</row>
    <row r="66" spans="1:27" ht="25.5" customHeight="1">
      <c r="A66" s="58"/>
      <c r="B66" s="58"/>
      <c r="C66" s="3"/>
      <c r="D66" s="45"/>
      <c r="E66" s="49"/>
      <c r="F66" s="3"/>
      <c r="G66" s="3"/>
      <c r="H66" s="3"/>
      <c r="I66" s="3"/>
      <c r="J66" s="58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</row>
    <row r="67" spans="1:27" ht="25.5" customHeight="1">
      <c r="A67" s="58"/>
      <c r="B67" s="58"/>
      <c r="C67" s="58"/>
      <c r="D67" s="2"/>
      <c r="E67" s="49"/>
      <c r="F67" s="3"/>
      <c r="G67" s="3"/>
      <c r="H67" s="3"/>
      <c r="I67" s="3"/>
      <c r="J67" s="58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</row>
    <row r="68" spans="1:27" ht="25.5" customHeight="1">
      <c r="A68" s="44" t="s">
        <v>190</v>
      </c>
      <c r="B68" s="132" t="s">
        <v>42</v>
      </c>
      <c r="C68" s="132"/>
      <c r="D68" s="2"/>
      <c r="E68" s="46" t="s">
        <v>147</v>
      </c>
      <c r="F68" s="46" t="s">
        <v>168</v>
      </c>
      <c r="G68" s="46" t="s">
        <v>169</v>
      </c>
      <c r="H68" s="46" t="s">
        <v>170</v>
      </c>
      <c r="I68" s="46" t="s">
        <v>175</v>
      </c>
      <c r="J68" s="44" t="s">
        <v>167</v>
      </c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</row>
    <row r="69" spans="1:27" ht="25.5" customHeight="1">
      <c r="A69" s="52">
        <v>1</v>
      </c>
      <c r="B69" s="51" t="s">
        <v>85</v>
      </c>
      <c r="C69" s="51" t="s">
        <v>59</v>
      </c>
      <c r="D69" s="51" t="s">
        <v>174</v>
      </c>
      <c r="E69" s="53">
        <v>0.00020277777777777777</v>
      </c>
      <c r="F69" s="53">
        <v>0.00020138888888888886</v>
      </c>
      <c r="G69" s="53">
        <v>0.00020451388888888893</v>
      </c>
      <c r="H69" s="53"/>
      <c r="I69" s="53">
        <f aca="true" t="shared" si="1" ref="I69:I74">(F69+G69)/2</f>
        <v>0.0002029513888888889</v>
      </c>
      <c r="J69" s="52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1:27" ht="25.5" customHeight="1">
      <c r="A70" s="52">
        <v>2</v>
      </c>
      <c r="B70" s="51" t="s">
        <v>134</v>
      </c>
      <c r="C70" s="51" t="s">
        <v>132</v>
      </c>
      <c r="D70" s="51" t="s">
        <v>174</v>
      </c>
      <c r="E70" s="53">
        <v>0.00019953703703703702</v>
      </c>
      <c r="F70" s="53">
        <v>0.0002034722222222222</v>
      </c>
      <c r="G70" s="53">
        <v>0.00020358796296296295</v>
      </c>
      <c r="H70" s="53"/>
      <c r="I70" s="53">
        <f t="shared" si="1"/>
        <v>0.00020353009259259258</v>
      </c>
      <c r="J70" s="52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</row>
    <row r="71" spans="1:27" ht="25.5" customHeight="1">
      <c r="A71" s="52">
        <v>3</v>
      </c>
      <c r="B71" s="51" t="s">
        <v>133</v>
      </c>
      <c r="C71" s="51" t="s">
        <v>132</v>
      </c>
      <c r="D71" s="51" t="s">
        <v>174</v>
      </c>
      <c r="E71" s="53">
        <v>0.00020277777777777777</v>
      </c>
      <c r="F71" s="53">
        <v>0.0002107638888888889</v>
      </c>
      <c r="G71" s="53">
        <v>0.00021064814814814815</v>
      </c>
      <c r="H71" s="53"/>
      <c r="I71" s="53">
        <f t="shared" si="1"/>
        <v>0.00021070601851851852</v>
      </c>
      <c r="J71" s="52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1:27" ht="25.5" customHeight="1">
      <c r="A72" s="52">
        <v>4</v>
      </c>
      <c r="B72" s="51" t="s">
        <v>155</v>
      </c>
      <c r="C72" s="51" t="s">
        <v>153</v>
      </c>
      <c r="D72" s="51" t="s">
        <v>174</v>
      </c>
      <c r="E72" s="53">
        <v>0.00019675925925925926</v>
      </c>
      <c r="F72" s="53">
        <v>0.00021620370370370372</v>
      </c>
      <c r="G72" s="53">
        <v>0.0002173611111111111</v>
      </c>
      <c r="H72" s="53"/>
      <c r="I72" s="53">
        <f t="shared" si="1"/>
        <v>0.0002167824074074074</v>
      </c>
      <c r="J72" s="52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1:27" ht="25.5" customHeight="1">
      <c r="A73" s="52">
        <v>5</v>
      </c>
      <c r="B73" s="51" t="s">
        <v>7</v>
      </c>
      <c r="C73" s="51" t="s">
        <v>59</v>
      </c>
      <c r="D73" s="51" t="s">
        <v>174</v>
      </c>
      <c r="E73" s="53">
        <v>0.00023298611111111108</v>
      </c>
      <c r="F73" s="53">
        <v>0.00022245370370370369</v>
      </c>
      <c r="G73" s="53">
        <v>0.00022118055555555555</v>
      </c>
      <c r="H73" s="53"/>
      <c r="I73" s="53">
        <f t="shared" si="1"/>
        <v>0.00022181712962962962</v>
      </c>
      <c r="J73" s="52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1:10" ht="25.5" customHeight="1">
      <c r="A74" s="52">
        <v>6</v>
      </c>
      <c r="B74" s="51" t="s">
        <v>13</v>
      </c>
      <c r="C74" s="51" t="s">
        <v>59</v>
      </c>
      <c r="D74" s="51" t="s">
        <v>174</v>
      </c>
      <c r="E74" s="53">
        <v>0.00023391203703703706</v>
      </c>
      <c r="F74" s="53">
        <v>0.00022268518518518517</v>
      </c>
      <c r="G74" s="53">
        <v>0.00022442129629629627</v>
      </c>
      <c r="H74" s="53"/>
      <c r="I74" s="53">
        <f t="shared" si="1"/>
        <v>0.00022355324074074072</v>
      </c>
      <c r="J74" s="52"/>
    </row>
    <row r="75" spans="1:10" ht="25.5" customHeight="1">
      <c r="A75" s="52">
        <v>7</v>
      </c>
      <c r="B75" s="51" t="s">
        <v>82</v>
      </c>
      <c r="C75" s="51" t="s">
        <v>124</v>
      </c>
      <c r="D75" s="52" t="s">
        <v>174</v>
      </c>
      <c r="E75" s="53" t="s">
        <v>145</v>
      </c>
      <c r="F75" s="54">
        <v>0.00023935185185185184</v>
      </c>
      <c r="G75" s="54">
        <v>0.00023877314814814814</v>
      </c>
      <c r="H75" s="54">
        <v>0.0002415509259259259</v>
      </c>
      <c r="I75" s="54">
        <v>0.00023935185185185184</v>
      </c>
      <c r="J75" s="50"/>
    </row>
    <row r="76" spans="1:10" ht="25.5" customHeight="1">
      <c r="A76" s="52">
        <v>8</v>
      </c>
      <c r="B76" s="51" t="s">
        <v>113</v>
      </c>
      <c r="C76" s="51" t="s">
        <v>124</v>
      </c>
      <c r="D76" s="51" t="s">
        <v>174</v>
      </c>
      <c r="E76" s="53" t="s">
        <v>145</v>
      </c>
      <c r="F76" s="53">
        <v>0.00024618055555555553</v>
      </c>
      <c r="G76" s="53">
        <v>0.0002462962962962963</v>
      </c>
      <c r="H76" s="53">
        <v>0.0002472222222222222</v>
      </c>
      <c r="I76" s="53">
        <v>0.0002462962962962963</v>
      </c>
      <c r="J76" s="52"/>
    </row>
    <row r="77" spans="1:10" ht="25.5" customHeight="1">
      <c r="A77" s="52">
        <v>3</v>
      </c>
      <c r="B77" s="51" t="s">
        <v>140</v>
      </c>
      <c r="C77" s="51" t="s">
        <v>124</v>
      </c>
      <c r="D77" s="50" t="s">
        <v>174</v>
      </c>
      <c r="E77" s="53" t="s">
        <v>145</v>
      </c>
      <c r="F77" s="53"/>
      <c r="G77" s="53"/>
      <c r="H77" s="53"/>
      <c r="I77" s="53"/>
      <c r="J77" s="52" t="s">
        <v>180</v>
      </c>
    </row>
  </sheetData>
  <sheetProtection/>
  <mergeCells count="14">
    <mergeCell ref="B1:C1"/>
    <mergeCell ref="B10:C10"/>
    <mergeCell ref="B16:C16"/>
    <mergeCell ref="B22:C22"/>
    <mergeCell ref="B27:C27"/>
    <mergeCell ref="B33:C33"/>
    <mergeCell ref="B45:C45"/>
    <mergeCell ref="B51:C51"/>
    <mergeCell ref="B59:C59"/>
    <mergeCell ref="B68:C68"/>
    <mergeCell ref="B4:C4"/>
    <mergeCell ref="B7:C7"/>
    <mergeCell ref="B13:C13"/>
    <mergeCell ref="B63:C63"/>
  </mergeCells>
  <printOptions/>
  <pageMargins left="0.2916666666666667" right="0.25" top="1" bottom="1" header="0.5" footer="0.5"/>
  <pageSetup horizontalDpi="300" verticalDpi="3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F15" sqref="F15"/>
    </sheetView>
  </sheetViews>
  <sheetFormatPr defaultColWidth="11.421875" defaultRowHeight="12.75"/>
  <cols>
    <col min="1" max="1" width="24.421875" style="0" bestFit="1" customWidth="1"/>
    <col min="2" max="2" width="20.421875" style="0" bestFit="1" customWidth="1"/>
  </cols>
  <sheetData>
    <row r="1" spans="1:5" ht="12.75">
      <c r="A1" s="161" t="s">
        <v>241</v>
      </c>
      <c r="B1" s="161"/>
      <c r="C1" s="161"/>
      <c r="D1" s="161"/>
      <c r="E1" s="161"/>
    </row>
    <row r="3" spans="1:5" ht="12.75">
      <c r="A3" s="99" t="s">
        <v>226</v>
      </c>
      <c r="B3" s="49"/>
      <c r="C3" s="49" t="s">
        <v>227</v>
      </c>
      <c r="D3" s="49" t="s">
        <v>228</v>
      </c>
      <c r="E3" s="49" t="s">
        <v>229</v>
      </c>
    </row>
    <row r="4" spans="1:5" ht="12.75">
      <c r="A4" s="49" t="s">
        <v>94</v>
      </c>
      <c r="B4" s="49" t="s">
        <v>101</v>
      </c>
      <c r="C4" s="49" t="s">
        <v>230</v>
      </c>
      <c r="D4" s="49" t="s">
        <v>230</v>
      </c>
      <c r="E4" s="49" t="s">
        <v>230</v>
      </c>
    </row>
    <row r="6" spans="1:5" ht="12.75">
      <c r="A6" s="99" t="s">
        <v>231</v>
      </c>
      <c r="B6" s="49"/>
      <c r="C6" s="49" t="s">
        <v>227</v>
      </c>
      <c r="D6" s="49" t="s">
        <v>228</v>
      </c>
      <c r="E6" s="49" t="s">
        <v>229</v>
      </c>
    </row>
    <row r="7" spans="1:5" ht="12.75">
      <c r="A7" s="49" t="s">
        <v>94</v>
      </c>
      <c r="B7" s="49" t="s">
        <v>101</v>
      </c>
      <c r="C7" s="49" t="s">
        <v>230</v>
      </c>
      <c r="D7" s="49" t="s">
        <v>230</v>
      </c>
      <c r="E7" s="49" t="s">
        <v>230</v>
      </c>
    </row>
    <row r="8" spans="1:5" ht="10.5" customHeight="1">
      <c r="A8" s="49"/>
      <c r="B8" s="49"/>
      <c r="C8" s="49"/>
      <c r="D8" s="49"/>
      <c r="E8" s="49"/>
    </row>
    <row r="9" spans="1:5" ht="12.75">
      <c r="A9" s="99" t="s">
        <v>232</v>
      </c>
      <c r="B9" s="49"/>
      <c r="C9" s="49" t="s">
        <v>227</v>
      </c>
      <c r="D9" s="49" t="s">
        <v>228</v>
      </c>
      <c r="E9" s="49" t="s">
        <v>229</v>
      </c>
    </row>
    <row r="10" spans="1:5" ht="12.75">
      <c r="A10" s="41" t="s">
        <v>3</v>
      </c>
      <c r="B10" s="41" t="s">
        <v>124</v>
      </c>
      <c r="C10" s="49" t="s">
        <v>236</v>
      </c>
      <c r="D10" s="49" t="s">
        <v>230</v>
      </c>
      <c r="E10" s="49" t="s">
        <v>230</v>
      </c>
    </row>
    <row r="11" spans="1:5" ht="12.75">
      <c r="A11" s="41" t="s">
        <v>93</v>
      </c>
      <c r="B11" s="41" t="s">
        <v>101</v>
      </c>
      <c r="C11" s="49" t="s">
        <v>230</v>
      </c>
      <c r="D11" s="49" t="s">
        <v>236</v>
      </c>
      <c r="E11" s="49" t="s">
        <v>236</v>
      </c>
    </row>
    <row r="12" spans="1:5" ht="12.75">
      <c r="A12" s="41" t="s">
        <v>1</v>
      </c>
      <c r="B12" s="41" t="s">
        <v>59</v>
      </c>
      <c r="C12" s="49" t="s">
        <v>237</v>
      </c>
      <c r="D12" s="49" t="s">
        <v>237</v>
      </c>
      <c r="E12" s="49" t="s">
        <v>237</v>
      </c>
    </row>
    <row r="13" spans="1:5" ht="12.75">
      <c r="A13" s="41" t="s">
        <v>98</v>
      </c>
      <c r="B13" s="41" t="s">
        <v>124</v>
      </c>
      <c r="C13" s="49" t="s">
        <v>237</v>
      </c>
      <c r="D13" s="49" t="s">
        <v>237</v>
      </c>
      <c r="E13" s="49" t="s">
        <v>237</v>
      </c>
    </row>
    <row r="14" spans="1:5" ht="12.75">
      <c r="A14" s="28"/>
      <c r="B14" s="28"/>
      <c r="C14" s="49"/>
      <c r="D14" s="49"/>
      <c r="E14" s="49"/>
    </row>
    <row r="15" spans="1:5" ht="12.75">
      <c r="A15" s="70" t="s">
        <v>231</v>
      </c>
      <c r="B15" s="49"/>
      <c r="C15" s="49" t="s">
        <v>238</v>
      </c>
      <c r="D15" s="49" t="s">
        <v>239</v>
      </c>
      <c r="E15" s="49" t="s">
        <v>240</v>
      </c>
    </row>
    <row r="16" spans="1:5" ht="12.75">
      <c r="A16" s="41" t="s">
        <v>126</v>
      </c>
      <c r="B16" s="41" t="s">
        <v>101</v>
      </c>
      <c r="C16" s="49" t="s">
        <v>236</v>
      </c>
      <c r="D16" s="49" t="s">
        <v>230</v>
      </c>
      <c r="E16" s="49" t="s">
        <v>230</v>
      </c>
    </row>
    <row r="17" spans="1:5" ht="12.75">
      <c r="A17" s="41" t="s">
        <v>22</v>
      </c>
      <c r="B17" s="41" t="s">
        <v>124</v>
      </c>
      <c r="C17" s="49" t="s">
        <v>230</v>
      </c>
      <c r="D17" s="49" t="s">
        <v>236</v>
      </c>
      <c r="E17" s="49" t="s">
        <v>236</v>
      </c>
    </row>
    <row r="18" spans="1:5" ht="12.75">
      <c r="A18" s="41" t="s">
        <v>106</v>
      </c>
      <c r="B18" s="41" t="s">
        <v>124</v>
      </c>
      <c r="C18" s="49" t="s">
        <v>237</v>
      </c>
      <c r="D18" s="49" t="s">
        <v>237</v>
      </c>
      <c r="E18" s="49" t="s">
        <v>237</v>
      </c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3"/>
  <sheetViews>
    <sheetView view="pageLayout" workbookViewId="0" topLeftCell="A1">
      <selection activeCell="G5" sqref="G5"/>
    </sheetView>
  </sheetViews>
  <sheetFormatPr defaultColWidth="11.421875" defaultRowHeight="15" customHeight="1"/>
  <cols>
    <col min="1" max="2" width="5.421875" style="4" bestFit="1" customWidth="1"/>
    <col min="3" max="3" width="4.140625" style="4" bestFit="1" customWidth="1"/>
    <col min="4" max="4" width="4.421875" style="4" bestFit="1" customWidth="1"/>
    <col min="5" max="5" width="22.140625" style="5" bestFit="1" customWidth="1"/>
    <col min="6" max="6" width="25.00390625" style="5" customWidth="1"/>
    <col min="7" max="7" width="4.140625" style="5" bestFit="1" customWidth="1"/>
    <col min="8" max="8" width="4.57421875" style="5" bestFit="1" customWidth="1"/>
    <col min="9" max="10" width="11.421875" style="5" customWidth="1"/>
    <col min="11" max="11" width="8.7109375" style="4" customWidth="1"/>
    <col min="12" max="12" width="15.140625" style="4" bestFit="1" customWidth="1"/>
    <col min="13" max="32" width="11.421875" style="4" customWidth="1"/>
    <col min="33" max="16384" width="11.421875" style="4" customWidth="1"/>
  </cols>
  <sheetData>
    <row r="1" spans="1:12" ht="15" customHeight="1">
      <c r="A1" s="36" t="s">
        <v>161</v>
      </c>
      <c r="B1" s="36" t="s">
        <v>163</v>
      </c>
      <c r="C1" s="36" t="s">
        <v>164</v>
      </c>
      <c r="D1" s="36" t="s">
        <v>165</v>
      </c>
      <c r="E1" s="133" t="s">
        <v>51</v>
      </c>
      <c r="F1" s="133"/>
      <c r="G1" s="37"/>
      <c r="H1" s="37"/>
      <c r="I1" s="37" t="s">
        <v>146</v>
      </c>
      <c r="J1" s="37" t="s">
        <v>179</v>
      </c>
      <c r="K1" s="36" t="s">
        <v>166</v>
      </c>
      <c r="L1" s="36" t="s">
        <v>167</v>
      </c>
    </row>
    <row r="2" spans="1:32" ht="15" customHeight="1">
      <c r="A2" s="38">
        <v>0.08819444444444445</v>
      </c>
      <c r="B2" s="38">
        <v>0.11875000000000001</v>
      </c>
      <c r="C2" s="39">
        <v>2</v>
      </c>
      <c r="D2" s="40">
        <v>1</v>
      </c>
      <c r="E2" s="41" t="s">
        <v>40</v>
      </c>
      <c r="F2" s="41" t="s">
        <v>124</v>
      </c>
      <c r="G2" s="41" t="s">
        <v>157</v>
      </c>
      <c r="H2" s="41" t="s">
        <v>159</v>
      </c>
      <c r="I2" s="42">
        <v>25</v>
      </c>
      <c r="J2" s="42">
        <v>31</v>
      </c>
      <c r="K2" s="65">
        <v>0.00044479166666666663</v>
      </c>
      <c r="L2" s="4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5" customHeight="1">
      <c r="A3" s="39"/>
      <c r="B3" s="39"/>
      <c r="C3" s="39"/>
      <c r="D3" s="40">
        <v>8</v>
      </c>
      <c r="E3" s="41" t="s">
        <v>52</v>
      </c>
      <c r="F3" s="41" t="s">
        <v>124</v>
      </c>
      <c r="G3" s="42" t="s">
        <v>157</v>
      </c>
      <c r="H3" s="42" t="s">
        <v>159</v>
      </c>
      <c r="I3" s="42">
        <v>25</v>
      </c>
      <c r="J3" s="42">
        <v>27.5</v>
      </c>
      <c r="K3" s="65">
        <v>0.0004850694444444444</v>
      </c>
      <c r="L3" s="40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" customHeight="1">
      <c r="A4" s="39"/>
      <c r="B4" s="39"/>
      <c r="C4" s="39"/>
      <c r="D4" s="40"/>
      <c r="E4" s="133" t="s">
        <v>125</v>
      </c>
      <c r="F4" s="133"/>
      <c r="G4" s="37"/>
      <c r="H4" s="37"/>
      <c r="I4" s="37" t="s">
        <v>146</v>
      </c>
      <c r="J4" s="37" t="s">
        <v>179</v>
      </c>
      <c r="K4" s="36" t="s">
        <v>166</v>
      </c>
      <c r="L4" s="36" t="s">
        <v>167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5" customHeight="1">
      <c r="A5" s="38">
        <v>0.09305555555555556</v>
      </c>
      <c r="B5" s="38">
        <v>0.12430555555555556</v>
      </c>
      <c r="C5" s="39">
        <v>3</v>
      </c>
      <c r="D5" s="40">
        <v>1</v>
      </c>
      <c r="E5" s="42" t="s">
        <v>62</v>
      </c>
      <c r="F5" s="42" t="s">
        <v>124</v>
      </c>
      <c r="G5" s="42" t="s">
        <v>160</v>
      </c>
      <c r="H5" s="41" t="s">
        <v>159</v>
      </c>
      <c r="I5" s="42">
        <v>40</v>
      </c>
      <c r="J5" s="42">
        <v>72</v>
      </c>
      <c r="K5" s="65">
        <v>0.0008833333333333333</v>
      </c>
      <c r="L5" s="4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15" customHeight="1">
      <c r="A6" s="39"/>
      <c r="B6" s="39"/>
      <c r="C6" s="39"/>
      <c r="D6" s="40">
        <v>8</v>
      </c>
      <c r="E6" s="41" t="s">
        <v>80</v>
      </c>
      <c r="F6" s="41" t="s">
        <v>124</v>
      </c>
      <c r="G6" s="42" t="s">
        <v>160</v>
      </c>
      <c r="H6" s="41" t="s">
        <v>159</v>
      </c>
      <c r="I6" s="42">
        <v>25</v>
      </c>
      <c r="J6" s="42">
        <v>32.8</v>
      </c>
      <c r="K6" s="65">
        <v>0.0005844907407407408</v>
      </c>
      <c r="L6" s="40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5" customHeight="1">
      <c r="A7" s="38">
        <v>0.09791666666666667</v>
      </c>
      <c r="B7" s="38">
        <v>0.12916666666666668</v>
      </c>
      <c r="C7" s="39">
        <v>4</v>
      </c>
      <c r="D7" s="40">
        <v>1</v>
      </c>
      <c r="E7" s="41" t="s">
        <v>148</v>
      </c>
      <c r="F7" s="41" t="s">
        <v>124</v>
      </c>
      <c r="G7" s="42" t="s">
        <v>160</v>
      </c>
      <c r="H7" s="41" t="s">
        <v>159</v>
      </c>
      <c r="I7" s="42">
        <v>25</v>
      </c>
      <c r="J7" s="42">
        <v>69</v>
      </c>
      <c r="K7" s="65">
        <v>0.0008853009259259258</v>
      </c>
      <c r="L7" s="40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5" customHeight="1">
      <c r="A8" s="39"/>
      <c r="B8" s="39"/>
      <c r="C8" s="39"/>
      <c r="D8" s="40">
        <v>8</v>
      </c>
      <c r="E8" s="41" t="s">
        <v>24</v>
      </c>
      <c r="F8" s="41" t="s">
        <v>124</v>
      </c>
      <c r="G8" s="42" t="s">
        <v>160</v>
      </c>
      <c r="H8" s="42" t="s">
        <v>159</v>
      </c>
      <c r="I8" s="42">
        <v>0</v>
      </c>
      <c r="J8" s="42">
        <v>0</v>
      </c>
      <c r="K8" s="65">
        <v>0</v>
      </c>
      <c r="L8" s="40" t="s">
        <v>180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5" customHeight="1">
      <c r="A9" s="38">
        <v>0.10277777777777779</v>
      </c>
      <c r="B9" s="38">
        <v>0.13402777777777777</v>
      </c>
      <c r="C9" s="39">
        <v>5</v>
      </c>
      <c r="D9" s="40">
        <v>1</v>
      </c>
      <c r="E9" s="41" t="s">
        <v>23</v>
      </c>
      <c r="F9" s="41" t="s">
        <v>124</v>
      </c>
      <c r="G9" s="42" t="s">
        <v>160</v>
      </c>
      <c r="H9" s="41" t="s">
        <v>159</v>
      </c>
      <c r="I9" s="42">
        <v>50</v>
      </c>
      <c r="J9" s="42">
        <v>88.3</v>
      </c>
      <c r="K9" s="65">
        <v>0.0010453703703703703</v>
      </c>
      <c r="L9" s="40" t="s">
        <v>189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5" customHeight="1">
      <c r="A10" s="39"/>
      <c r="B10" s="39"/>
      <c r="C10" s="39"/>
      <c r="D10" s="40">
        <v>8</v>
      </c>
      <c r="E10" s="43" t="s">
        <v>149</v>
      </c>
      <c r="F10" s="43" t="s">
        <v>124</v>
      </c>
      <c r="G10" s="42" t="s">
        <v>160</v>
      </c>
      <c r="H10" s="42" t="s">
        <v>159</v>
      </c>
      <c r="I10" s="43">
        <v>0</v>
      </c>
      <c r="J10" s="43">
        <v>0</v>
      </c>
      <c r="K10" s="40">
        <v>0</v>
      </c>
      <c r="L10" s="40" t="s">
        <v>180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15" customHeight="1">
      <c r="A11" s="38">
        <v>0.1076388888888889</v>
      </c>
      <c r="B11" s="38">
        <v>0.1388888888888889</v>
      </c>
      <c r="C11" s="39">
        <v>6</v>
      </c>
      <c r="D11" s="40">
        <v>1</v>
      </c>
      <c r="E11" s="41" t="s">
        <v>32</v>
      </c>
      <c r="F11" s="41" t="s">
        <v>111</v>
      </c>
      <c r="G11" s="42" t="s">
        <v>160</v>
      </c>
      <c r="H11" s="42" t="s">
        <v>159</v>
      </c>
      <c r="I11" s="42">
        <v>25</v>
      </c>
      <c r="J11" s="42">
        <v>59.5</v>
      </c>
      <c r="K11" s="65">
        <v>0.000771412037037037</v>
      </c>
      <c r="L11" s="4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5" customHeight="1">
      <c r="A12" s="39"/>
      <c r="B12" s="39"/>
      <c r="C12" s="39"/>
      <c r="D12" s="40">
        <v>8</v>
      </c>
      <c r="E12" s="41" t="s">
        <v>107</v>
      </c>
      <c r="F12" s="41" t="s">
        <v>101</v>
      </c>
      <c r="G12" s="42" t="s">
        <v>160</v>
      </c>
      <c r="H12" s="42" t="s">
        <v>159</v>
      </c>
      <c r="I12" s="42">
        <v>25</v>
      </c>
      <c r="J12" s="42">
        <v>63</v>
      </c>
      <c r="K12" s="65">
        <v>0.0007407407407407407</v>
      </c>
      <c r="L12" s="40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5" customHeight="1">
      <c r="A13" s="38">
        <v>0.1125</v>
      </c>
      <c r="B13" s="38">
        <v>0.14375000000000002</v>
      </c>
      <c r="C13" s="39">
        <v>7</v>
      </c>
      <c r="D13" s="40">
        <v>1</v>
      </c>
      <c r="E13" s="41" t="s">
        <v>150</v>
      </c>
      <c r="F13" s="41" t="s">
        <v>124</v>
      </c>
      <c r="G13" s="42" t="s">
        <v>160</v>
      </c>
      <c r="H13" s="41" t="s">
        <v>159</v>
      </c>
      <c r="I13" s="42">
        <v>25</v>
      </c>
      <c r="J13" s="42">
        <v>36.7</v>
      </c>
      <c r="K13" s="65">
        <v>0.0005537037037037037</v>
      </c>
      <c r="L13" s="40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5" customHeight="1">
      <c r="A14" s="39"/>
      <c r="B14" s="39"/>
      <c r="C14" s="39"/>
      <c r="D14" s="40">
        <v>8</v>
      </c>
      <c r="E14" s="41" t="s">
        <v>112</v>
      </c>
      <c r="F14" s="41" t="s">
        <v>124</v>
      </c>
      <c r="G14" s="42" t="s">
        <v>160</v>
      </c>
      <c r="H14" s="41" t="s">
        <v>159</v>
      </c>
      <c r="I14" s="42">
        <v>25</v>
      </c>
      <c r="J14" s="42">
        <v>41.3</v>
      </c>
      <c r="K14" s="65">
        <v>0.0006843750000000001</v>
      </c>
      <c r="L14" s="40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" customHeight="1">
      <c r="A15" s="38">
        <v>0.1173611111111111</v>
      </c>
      <c r="B15" s="38">
        <v>0.1486111111111111</v>
      </c>
      <c r="C15" s="39">
        <v>8</v>
      </c>
      <c r="D15" s="40">
        <v>1</v>
      </c>
      <c r="E15" s="41" t="s">
        <v>135</v>
      </c>
      <c r="F15" s="41" t="s">
        <v>124</v>
      </c>
      <c r="G15" s="42" t="s">
        <v>160</v>
      </c>
      <c r="H15" s="42" t="s">
        <v>159</v>
      </c>
      <c r="I15" s="42">
        <v>25</v>
      </c>
      <c r="J15" s="42">
        <v>76</v>
      </c>
      <c r="K15" s="65">
        <v>0.0010921296296296297</v>
      </c>
      <c r="L15" s="40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" customHeight="1">
      <c r="A16" s="39"/>
      <c r="B16" s="39"/>
      <c r="C16" s="39"/>
      <c r="D16" s="40">
        <v>8</v>
      </c>
      <c r="E16" s="41" t="s">
        <v>115</v>
      </c>
      <c r="F16" s="41" t="s">
        <v>124</v>
      </c>
      <c r="G16" s="42" t="s">
        <v>160</v>
      </c>
      <c r="H16" s="42" t="s">
        <v>159</v>
      </c>
      <c r="I16" s="42">
        <v>25</v>
      </c>
      <c r="J16" s="42">
        <v>66.5</v>
      </c>
      <c r="K16" s="65">
        <v>0.0009108796296296295</v>
      </c>
      <c r="L16" s="40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" customHeight="1">
      <c r="A17" s="36" t="s">
        <v>161</v>
      </c>
      <c r="B17" s="36" t="s">
        <v>163</v>
      </c>
      <c r="C17" s="36" t="s">
        <v>164</v>
      </c>
      <c r="D17" s="36" t="s">
        <v>165</v>
      </c>
      <c r="E17" s="133" t="s">
        <v>43</v>
      </c>
      <c r="F17" s="133"/>
      <c r="G17" s="37"/>
      <c r="H17" s="37"/>
      <c r="I17" s="37" t="s">
        <v>146</v>
      </c>
      <c r="J17" s="37" t="s">
        <v>179</v>
      </c>
      <c r="K17" s="36" t="s">
        <v>166</v>
      </c>
      <c r="L17" s="36" t="s">
        <v>167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5" customHeight="1">
      <c r="A18" s="38">
        <v>0.12222222222222223</v>
      </c>
      <c r="B18" s="38">
        <v>0.15347222222222223</v>
      </c>
      <c r="C18" s="39">
        <v>9</v>
      </c>
      <c r="D18" s="40">
        <v>1</v>
      </c>
      <c r="E18" s="41" t="s">
        <v>47</v>
      </c>
      <c r="F18" s="41" t="s">
        <v>124</v>
      </c>
      <c r="G18" s="41" t="s">
        <v>157</v>
      </c>
      <c r="H18" s="41" t="s">
        <v>158</v>
      </c>
      <c r="I18" s="42">
        <v>0</v>
      </c>
      <c r="J18" s="42">
        <v>0</v>
      </c>
      <c r="K18" s="40">
        <v>0</v>
      </c>
      <c r="L18" s="40" t="s">
        <v>180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5" customHeight="1">
      <c r="A19" s="39"/>
      <c r="B19" s="39"/>
      <c r="C19" s="39"/>
      <c r="D19" s="40">
        <v>8</v>
      </c>
      <c r="E19" s="41" t="s">
        <v>137</v>
      </c>
      <c r="F19" s="41" t="s">
        <v>124</v>
      </c>
      <c r="G19" s="41" t="s">
        <v>157</v>
      </c>
      <c r="H19" s="41" t="s">
        <v>158</v>
      </c>
      <c r="I19" s="42">
        <v>25</v>
      </c>
      <c r="J19" s="42">
        <v>55.5</v>
      </c>
      <c r="K19" s="65">
        <v>0.0010789351851851852</v>
      </c>
      <c r="L19" s="40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5" customHeight="1">
      <c r="A20" s="38">
        <v>0.12708333333333333</v>
      </c>
      <c r="B20" s="38">
        <v>0.15833333333333333</v>
      </c>
      <c r="C20" s="39">
        <v>10</v>
      </c>
      <c r="D20" s="40">
        <v>1</v>
      </c>
      <c r="E20" s="41" t="s">
        <v>114</v>
      </c>
      <c r="F20" s="41" t="s">
        <v>124</v>
      </c>
      <c r="G20" s="41" t="s">
        <v>157</v>
      </c>
      <c r="H20" s="41" t="s">
        <v>158</v>
      </c>
      <c r="I20" s="42">
        <v>50</v>
      </c>
      <c r="J20" s="42">
        <v>75.3</v>
      </c>
      <c r="K20" s="65">
        <v>0.0011775462962962963</v>
      </c>
      <c r="L20" s="40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5" customHeight="1">
      <c r="A21" s="39"/>
      <c r="B21" s="39"/>
      <c r="C21" s="39"/>
      <c r="D21" s="40">
        <v>8</v>
      </c>
      <c r="E21" s="41" t="s">
        <v>81</v>
      </c>
      <c r="F21" s="41" t="s">
        <v>49</v>
      </c>
      <c r="G21" s="41" t="s">
        <v>157</v>
      </c>
      <c r="H21" s="41" t="s">
        <v>158</v>
      </c>
      <c r="I21" s="42">
        <v>50</v>
      </c>
      <c r="J21" s="42">
        <v>78</v>
      </c>
      <c r="K21" s="65">
        <v>0.001073263888888889</v>
      </c>
      <c r="L21" s="40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5" customHeight="1">
      <c r="A22" s="36" t="s">
        <v>161</v>
      </c>
      <c r="B22" s="36" t="s">
        <v>163</v>
      </c>
      <c r="C22" s="36" t="s">
        <v>164</v>
      </c>
      <c r="D22" s="36" t="s">
        <v>165</v>
      </c>
      <c r="E22" s="133" t="s">
        <v>58</v>
      </c>
      <c r="F22" s="133"/>
      <c r="G22" s="37"/>
      <c r="H22" s="37"/>
      <c r="I22" s="37" t="s">
        <v>146</v>
      </c>
      <c r="J22" s="37" t="s">
        <v>179</v>
      </c>
      <c r="K22" s="36" t="s">
        <v>166</v>
      </c>
      <c r="L22" s="36" t="s">
        <v>167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15" customHeight="1">
      <c r="A23" s="38">
        <v>0.13194444444444445</v>
      </c>
      <c r="B23" s="38">
        <v>0.1625</v>
      </c>
      <c r="C23" s="39">
        <v>11</v>
      </c>
      <c r="D23" s="40">
        <v>1</v>
      </c>
      <c r="E23" s="41" t="s">
        <v>87</v>
      </c>
      <c r="F23" s="41" t="s">
        <v>124</v>
      </c>
      <c r="G23" s="42" t="s">
        <v>160</v>
      </c>
      <c r="H23" s="41" t="s">
        <v>158</v>
      </c>
      <c r="I23" s="42">
        <v>50</v>
      </c>
      <c r="J23" s="42">
        <v>56.4</v>
      </c>
      <c r="K23" s="65">
        <v>0.0007594907407407407</v>
      </c>
      <c r="L23" s="40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5" customHeight="1">
      <c r="A24" s="38"/>
      <c r="B24" s="39"/>
      <c r="C24" s="39"/>
      <c r="D24" s="40">
        <v>8</v>
      </c>
      <c r="E24" s="42" t="s">
        <v>141</v>
      </c>
      <c r="F24" s="42" t="s">
        <v>124</v>
      </c>
      <c r="G24" s="42" t="s">
        <v>160</v>
      </c>
      <c r="H24" s="41" t="s">
        <v>158</v>
      </c>
      <c r="I24" s="42">
        <v>40</v>
      </c>
      <c r="J24" s="42">
        <v>46</v>
      </c>
      <c r="K24" s="65">
        <v>0.0005662037037037037</v>
      </c>
      <c r="L24" s="40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5" customHeight="1">
      <c r="A25" s="38">
        <v>0.13680555555555554</v>
      </c>
      <c r="B25" s="38">
        <v>0.1673611111111111</v>
      </c>
      <c r="C25" s="39">
        <v>12</v>
      </c>
      <c r="D25" s="40">
        <v>1</v>
      </c>
      <c r="E25" s="41" t="s">
        <v>21</v>
      </c>
      <c r="F25" s="41" t="s">
        <v>59</v>
      </c>
      <c r="G25" s="42" t="s">
        <v>160</v>
      </c>
      <c r="H25" s="41" t="s">
        <v>158</v>
      </c>
      <c r="I25" s="42">
        <v>50</v>
      </c>
      <c r="J25" s="42">
        <v>83.2</v>
      </c>
      <c r="K25" s="65">
        <v>0.0012104166666666667</v>
      </c>
      <c r="L25" s="40" t="s">
        <v>186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5" customHeight="1">
      <c r="A26" s="39"/>
      <c r="B26" s="39"/>
      <c r="C26" s="39"/>
      <c r="D26" s="40">
        <v>8</v>
      </c>
      <c r="E26" s="41" t="s">
        <v>7</v>
      </c>
      <c r="F26" s="41" t="s">
        <v>59</v>
      </c>
      <c r="G26" s="42" t="s">
        <v>160</v>
      </c>
      <c r="H26" s="41" t="s">
        <v>158</v>
      </c>
      <c r="I26" s="42">
        <v>40</v>
      </c>
      <c r="J26" s="42">
        <v>64</v>
      </c>
      <c r="K26" s="65">
        <v>0.0008993055555555555</v>
      </c>
      <c r="L26" s="40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5" customHeight="1">
      <c r="A27" s="38">
        <v>0.14166666666666666</v>
      </c>
      <c r="B27" s="38">
        <v>0.1729166666666667</v>
      </c>
      <c r="C27" s="39">
        <v>13</v>
      </c>
      <c r="D27" s="40">
        <v>1</v>
      </c>
      <c r="E27" s="41" t="s">
        <v>60</v>
      </c>
      <c r="F27" s="41" t="s">
        <v>59</v>
      </c>
      <c r="G27" s="42" t="s">
        <v>160</v>
      </c>
      <c r="H27" s="41" t="s">
        <v>158</v>
      </c>
      <c r="I27" s="42">
        <v>0</v>
      </c>
      <c r="J27" s="42">
        <v>0</v>
      </c>
      <c r="K27" s="40">
        <v>0</v>
      </c>
      <c r="L27" s="40" t="s">
        <v>180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5" customHeight="1">
      <c r="A28" s="39"/>
      <c r="B28" s="39"/>
      <c r="C28" s="39"/>
      <c r="D28" s="40">
        <v>8</v>
      </c>
      <c r="E28" s="42" t="s">
        <v>8</v>
      </c>
      <c r="F28" s="42" t="s">
        <v>124</v>
      </c>
      <c r="G28" s="42" t="s">
        <v>160</v>
      </c>
      <c r="H28" s="41" t="s">
        <v>158</v>
      </c>
      <c r="I28" s="42">
        <v>50</v>
      </c>
      <c r="J28" s="66" t="s">
        <v>187</v>
      </c>
      <c r="K28" s="66" t="s">
        <v>187</v>
      </c>
      <c r="L28" s="40" t="s">
        <v>186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5" customHeight="1">
      <c r="A29" s="38">
        <v>0.14652777777777778</v>
      </c>
      <c r="B29" s="38">
        <v>0.17777777777777778</v>
      </c>
      <c r="C29" s="39">
        <v>14</v>
      </c>
      <c r="D29" s="40">
        <v>1</v>
      </c>
      <c r="E29" s="42" t="s">
        <v>35</v>
      </c>
      <c r="F29" s="42" t="s">
        <v>31</v>
      </c>
      <c r="G29" s="42" t="s">
        <v>160</v>
      </c>
      <c r="H29" s="41" t="s">
        <v>158</v>
      </c>
      <c r="I29" s="42">
        <v>50</v>
      </c>
      <c r="J29" s="42">
        <v>127</v>
      </c>
      <c r="K29" s="65">
        <v>0.0018781249999999998</v>
      </c>
      <c r="L29" s="40" t="s">
        <v>195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5" customHeight="1">
      <c r="A30" s="38">
        <v>0.08333333333333333</v>
      </c>
      <c r="B30" s="38">
        <v>0.11458333333333333</v>
      </c>
      <c r="C30" s="39">
        <v>1</v>
      </c>
      <c r="D30" s="40">
        <v>1</v>
      </c>
      <c r="E30" s="41" t="s">
        <v>27</v>
      </c>
      <c r="F30" s="41" t="s">
        <v>124</v>
      </c>
      <c r="G30" s="41" t="s">
        <v>160</v>
      </c>
      <c r="H30" s="41" t="s">
        <v>158</v>
      </c>
      <c r="I30" s="42">
        <v>40</v>
      </c>
      <c r="J30" s="42">
        <v>57</v>
      </c>
      <c r="K30" s="65">
        <v>0.000747800925925926</v>
      </c>
      <c r="L30" s="40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4:32" ht="15" customHeight="1">
      <c r="D31" s="8"/>
      <c r="E31" s="7"/>
      <c r="F31" s="7"/>
      <c r="G31" s="7"/>
      <c r="H31" s="7"/>
      <c r="I31" s="7"/>
      <c r="J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4:32" ht="15" customHeight="1">
      <c r="D32" s="8"/>
      <c r="E32" s="7"/>
      <c r="F32" s="7"/>
      <c r="G32" s="7"/>
      <c r="H32" s="7"/>
      <c r="I32" s="7"/>
      <c r="J32" s="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4:32" ht="15" customHeight="1">
      <c r="D33" s="8"/>
      <c r="E33" s="7"/>
      <c r="F33" s="7"/>
      <c r="G33" s="7"/>
      <c r="H33" s="7"/>
      <c r="I33" s="7"/>
      <c r="J33" s="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4:32" ht="15" customHeight="1">
      <c r="D34" s="8"/>
      <c r="E34" s="7"/>
      <c r="F34" s="7"/>
      <c r="G34" s="7"/>
      <c r="H34" s="7"/>
      <c r="I34" s="7"/>
      <c r="J34" s="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4:32" ht="15" customHeight="1">
      <c r="D35" s="8"/>
      <c r="E35" s="7"/>
      <c r="F35" s="7"/>
      <c r="G35" s="7"/>
      <c r="H35" s="7"/>
      <c r="I35" s="7"/>
      <c r="J35" s="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4:32" ht="15" customHeight="1">
      <c r="D36" s="8"/>
      <c r="E36" s="7"/>
      <c r="F36" s="7"/>
      <c r="G36" s="7"/>
      <c r="H36" s="7"/>
      <c r="I36" s="7"/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4:32" ht="15" customHeight="1">
      <c r="D37" s="8"/>
      <c r="E37" s="7"/>
      <c r="F37" s="7"/>
      <c r="G37" s="7"/>
      <c r="H37" s="7"/>
      <c r="I37" s="7"/>
      <c r="J37" s="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4:32" ht="15" customHeight="1">
      <c r="D38" s="8"/>
      <c r="E38" s="7"/>
      <c r="F38" s="7"/>
      <c r="G38" s="7"/>
      <c r="H38" s="7"/>
      <c r="I38" s="7"/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4:32" ht="15" customHeight="1">
      <c r="D39" s="8"/>
      <c r="E39" s="7"/>
      <c r="F39" s="7"/>
      <c r="G39" s="7"/>
      <c r="H39" s="7"/>
      <c r="I39" s="7"/>
      <c r="J39" s="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4:32" ht="15" customHeight="1">
      <c r="D40" s="8"/>
      <c r="E40" s="7"/>
      <c r="F40" s="7"/>
      <c r="G40" s="7"/>
      <c r="H40" s="7"/>
      <c r="I40" s="7"/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4:32" ht="15" customHeight="1">
      <c r="D41" s="8"/>
      <c r="E41" s="7"/>
      <c r="F41" s="7"/>
      <c r="G41" s="7"/>
      <c r="H41" s="7"/>
      <c r="I41" s="7"/>
      <c r="J41" s="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4:32" ht="15" customHeight="1">
      <c r="D42" s="8"/>
      <c r="E42" s="7"/>
      <c r="F42" s="7"/>
      <c r="G42" s="7"/>
      <c r="H42" s="7"/>
      <c r="I42" s="7"/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4:32" ht="15" customHeight="1">
      <c r="D43" s="8"/>
      <c r="E43" s="7"/>
      <c r="F43" s="7"/>
      <c r="G43" s="7"/>
      <c r="H43" s="7"/>
      <c r="I43" s="7"/>
      <c r="J43" s="7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4:32" ht="15" customHeight="1">
      <c r="D44" s="8"/>
      <c r="E44" s="7"/>
      <c r="F44" s="7"/>
      <c r="G44" s="7"/>
      <c r="H44" s="7"/>
      <c r="I44" s="7"/>
      <c r="J44" s="7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4:32" ht="15" customHeight="1">
      <c r="D45" s="8"/>
      <c r="E45" s="7"/>
      <c r="F45" s="7"/>
      <c r="G45" s="7"/>
      <c r="H45" s="7"/>
      <c r="I45" s="7"/>
      <c r="J45" s="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4:32" ht="15" customHeight="1">
      <c r="D46" s="8"/>
      <c r="E46" s="7"/>
      <c r="F46" s="7"/>
      <c r="G46" s="7"/>
      <c r="H46" s="7"/>
      <c r="I46" s="7"/>
      <c r="J46" s="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4:32" ht="15" customHeight="1">
      <c r="D47" s="8"/>
      <c r="E47" s="7"/>
      <c r="F47" s="7"/>
      <c r="G47" s="7"/>
      <c r="H47" s="7"/>
      <c r="I47" s="7"/>
      <c r="J47" s="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4:32" ht="15" customHeight="1">
      <c r="D48" s="8"/>
      <c r="E48" s="7"/>
      <c r="F48" s="7"/>
      <c r="G48" s="7"/>
      <c r="H48" s="7"/>
      <c r="I48" s="7"/>
      <c r="J48" s="7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4:32" ht="15" customHeight="1">
      <c r="D49" s="8"/>
      <c r="E49" s="7"/>
      <c r="F49" s="7"/>
      <c r="G49" s="7"/>
      <c r="H49" s="7"/>
      <c r="I49" s="7"/>
      <c r="J49" s="7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4:32" ht="15" customHeight="1">
      <c r="D50" s="8"/>
      <c r="E50" s="7"/>
      <c r="F50" s="7"/>
      <c r="G50" s="7"/>
      <c r="H50" s="7"/>
      <c r="I50" s="7"/>
      <c r="J50" s="7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4:32" ht="15" customHeight="1">
      <c r="D51" s="8"/>
      <c r="E51" s="7"/>
      <c r="F51" s="7"/>
      <c r="G51" s="7"/>
      <c r="H51" s="7"/>
      <c r="I51" s="7"/>
      <c r="J51" s="7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4:32" ht="15" customHeight="1">
      <c r="D52" s="8"/>
      <c r="E52" s="7"/>
      <c r="F52" s="7"/>
      <c r="G52" s="7"/>
      <c r="H52" s="7"/>
      <c r="I52" s="7"/>
      <c r="J52" s="7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4:32" ht="15" customHeight="1">
      <c r="D53" s="8"/>
      <c r="E53" s="7"/>
      <c r="F53" s="7"/>
      <c r="G53" s="7"/>
      <c r="H53" s="7"/>
      <c r="I53" s="7"/>
      <c r="J53" s="7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4:32" ht="15" customHeight="1">
      <c r="D54" s="8"/>
      <c r="E54" s="7"/>
      <c r="F54" s="7"/>
      <c r="G54" s="7"/>
      <c r="H54" s="7"/>
      <c r="I54" s="7"/>
      <c r="J54" s="7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4:32" ht="15" customHeight="1">
      <c r="D55" s="8"/>
      <c r="E55" s="7"/>
      <c r="F55" s="7"/>
      <c r="G55" s="7"/>
      <c r="H55" s="7"/>
      <c r="I55" s="7"/>
      <c r="J55" s="7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4:32" ht="15" customHeight="1">
      <c r="D56" s="8"/>
      <c r="E56" s="7"/>
      <c r="F56" s="7"/>
      <c r="G56" s="7"/>
      <c r="H56" s="7"/>
      <c r="I56" s="7"/>
      <c r="J56" s="7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4:32" ht="15" customHeight="1">
      <c r="D57" s="8"/>
      <c r="E57" s="7"/>
      <c r="F57" s="7"/>
      <c r="G57" s="7"/>
      <c r="H57" s="7"/>
      <c r="I57" s="7"/>
      <c r="J57" s="7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4:32" ht="15" customHeight="1">
      <c r="D58" s="8"/>
      <c r="E58" s="7"/>
      <c r="F58" s="7"/>
      <c r="G58" s="7"/>
      <c r="H58" s="7"/>
      <c r="I58" s="7"/>
      <c r="J58" s="7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4:32" ht="15" customHeight="1">
      <c r="D59" s="8"/>
      <c r="E59" s="7"/>
      <c r="F59" s="7"/>
      <c r="G59" s="7"/>
      <c r="H59" s="7"/>
      <c r="I59" s="7"/>
      <c r="J59" s="7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4:32" ht="15" customHeight="1">
      <c r="D60" s="8"/>
      <c r="E60" s="7"/>
      <c r="F60" s="7"/>
      <c r="G60" s="7"/>
      <c r="H60" s="7"/>
      <c r="I60" s="7"/>
      <c r="J60" s="7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4:32" ht="15" customHeight="1">
      <c r="D61" s="8"/>
      <c r="E61" s="7"/>
      <c r="F61" s="7"/>
      <c r="G61" s="7"/>
      <c r="H61" s="7"/>
      <c r="I61" s="7"/>
      <c r="J61" s="7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4:32" ht="15" customHeight="1">
      <c r="D62" s="8"/>
      <c r="E62" s="7"/>
      <c r="F62" s="7"/>
      <c r="G62" s="7"/>
      <c r="H62" s="7"/>
      <c r="I62" s="7"/>
      <c r="J62" s="7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4:32" ht="15" customHeight="1">
      <c r="D63" s="8"/>
      <c r="E63" s="7"/>
      <c r="F63" s="7"/>
      <c r="G63" s="7"/>
      <c r="H63" s="7"/>
      <c r="I63" s="7"/>
      <c r="J63" s="7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4:32" ht="15" customHeight="1">
      <c r="D64" s="8"/>
      <c r="E64" s="7"/>
      <c r="F64" s="7"/>
      <c r="G64" s="7"/>
      <c r="H64" s="7"/>
      <c r="I64" s="7"/>
      <c r="J64" s="7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4:32" ht="15" customHeight="1">
      <c r="D65" s="8"/>
      <c r="E65" s="7"/>
      <c r="F65" s="7"/>
      <c r="G65" s="7"/>
      <c r="H65" s="7"/>
      <c r="I65" s="7"/>
      <c r="J65" s="7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4:32" ht="15" customHeight="1">
      <c r="D66" s="8"/>
      <c r="E66" s="7"/>
      <c r="F66" s="7"/>
      <c r="G66" s="7"/>
      <c r="H66" s="7"/>
      <c r="I66" s="7"/>
      <c r="J66" s="7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4:32" ht="15" customHeight="1">
      <c r="D67" s="8"/>
      <c r="E67" s="7"/>
      <c r="F67" s="7"/>
      <c r="G67" s="7"/>
      <c r="H67" s="7"/>
      <c r="I67" s="7"/>
      <c r="J67" s="7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4:32" ht="15" customHeight="1">
      <c r="D68" s="8"/>
      <c r="E68" s="7"/>
      <c r="F68" s="7"/>
      <c r="G68" s="7"/>
      <c r="H68" s="7"/>
      <c r="I68" s="7"/>
      <c r="J68" s="7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4:32" ht="15" customHeight="1">
      <c r="D69" s="8"/>
      <c r="E69" s="7"/>
      <c r="F69" s="7"/>
      <c r="G69" s="7"/>
      <c r="H69" s="7"/>
      <c r="I69" s="7"/>
      <c r="J69" s="7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4:32" ht="15" customHeight="1">
      <c r="D70" s="8"/>
      <c r="E70" s="7"/>
      <c r="F70" s="7"/>
      <c r="G70" s="7"/>
      <c r="H70" s="7"/>
      <c r="I70" s="7"/>
      <c r="J70" s="7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4:32" ht="15" customHeight="1">
      <c r="D71" s="8"/>
      <c r="E71" s="7"/>
      <c r="F71" s="7"/>
      <c r="G71" s="7"/>
      <c r="H71" s="7"/>
      <c r="I71" s="7"/>
      <c r="J71" s="7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4:32" ht="15" customHeight="1">
      <c r="D72" s="8"/>
      <c r="E72" s="7"/>
      <c r="F72" s="7"/>
      <c r="G72" s="7"/>
      <c r="H72" s="7"/>
      <c r="I72" s="7"/>
      <c r="J72" s="7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4:32" ht="15" customHeight="1">
      <c r="D73" s="8"/>
      <c r="E73" s="7"/>
      <c r="F73" s="7"/>
      <c r="G73" s="7"/>
      <c r="H73" s="7"/>
      <c r="I73" s="7"/>
      <c r="J73" s="7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4:32" ht="15" customHeight="1">
      <c r="D74" s="8"/>
      <c r="E74" s="7"/>
      <c r="F74" s="7"/>
      <c r="G74" s="7"/>
      <c r="H74" s="7"/>
      <c r="I74" s="7"/>
      <c r="J74" s="7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4:32" ht="15" customHeight="1">
      <c r="D75" s="8"/>
      <c r="E75" s="7"/>
      <c r="F75" s="7"/>
      <c r="G75" s="7"/>
      <c r="H75" s="7"/>
      <c r="I75" s="7"/>
      <c r="J75" s="7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4:32" ht="15" customHeight="1">
      <c r="D76" s="8"/>
      <c r="E76" s="7"/>
      <c r="F76" s="7"/>
      <c r="G76" s="7"/>
      <c r="H76" s="7"/>
      <c r="I76" s="7"/>
      <c r="J76" s="7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4:32" ht="15" customHeight="1">
      <c r="D77" s="8"/>
      <c r="E77" s="7"/>
      <c r="F77" s="7"/>
      <c r="G77" s="7"/>
      <c r="H77" s="7"/>
      <c r="I77" s="7"/>
      <c r="J77" s="7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4:32" ht="15" customHeight="1">
      <c r="D78" s="8"/>
      <c r="E78" s="7"/>
      <c r="F78" s="7"/>
      <c r="G78" s="7"/>
      <c r="H78" s="7"/>
      <c r="I78" s="7"/>
      <c r="J78" s="7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4:32" ht="15" customHeight="1">
      <c r="D79" s="8"/>
      <c r="E79" s="7"/>
      <c r="F79" s="7"/>
      <c r="G79" s="7"/>
      <c r="H79" s="7"/>
      <c r="I79" s="7"/>
      <c r="J79" s="7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4:32" ht="15" customHeight="1">
      <c r="D80" s="8"/>
      <c r="E80" s="7"/>
      <c r="F80" s="7"/>
      <c r="G80" s="7"/>
      <c r="H80" s="7"/>
      <c r="I80" s="7"/>
      <c r="J80" s="7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4:32" ht="15" customHeight="1">
      <c r="D81" s="8"/>
      <c r="E81" s="7"/>
      <c r="F81" s="7"/>
      <c r="G81" s="7"/>
      <c r="H81" s="7"/>
      <c r="I81" s="7"/>
      <c r="J81" s="7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4:32" ht="15" customHeight="1">
      <c r="D82" s="8"/>
      <c r="E82" s="7"/>
      <c r="F82" s="7"/>
      <c r="G82" s="7"/>
      <c r="H82" s="7"/>
      <c r="I82" s="7"/>
      <c r="J82" s="7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4:32" ht="15" customHeight="1">
      <c r="D83" s="8"/>
      <c r="E83" s="7"/>
      <c r="F83" s="7"/>
      <c r="G83" s="7"/>
      <c r="H83" s="7"/>
      <c r="I83" s="7"/>
      <c r="J83" s="7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4:32" ht="15" customHeight="1">
      <c r="D84" s="8"/>
      <c r="E84" s="7"/>
      <c r="F84" s="7"/>
      <c r="G84" s="7"/>
      <c r="H84" s="7"/>
      <c r="I84" s="7"/>
      <c r="J84" s="7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4:32" ht="15" customHeight="1">
      <c r="D85" s="8"/>
      <c r="E85" s="7"/>
      <c r="F85" s="7"/>
      <c r="G85" s="7"/>
      <c r="H85" s="7"/>
      <c r="I85" s="7"/>
      <c r="J85" s="7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4:32" ht="15" customHeight="1">
      <c r="D86" s="8"/>
      <c r="E86" s="7"/>
      <c r="F86" s="7"/>
      <c r="G86" s="7"/>
      <c r="H86" s="7"/>
      <c r="I86" s="7"/>
      <c r="J86" s="7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4:32" ht="15" customHeight="1">
      <c r="D87" s="8"/>
      <c r="E87" s="7"/>
      <c r="F87" s="7"/>
      <c r="G87" s="7"/>
      <c r="H87" s="7"/>
      <c r="I87" s="7"/>
      <c r="J87" s="7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4:32" ht="15" customHeight="1">
      <c r="D88" s="8"/>
      <c r="E88" s="7"/>
      <c r="F88" s="7"/>
      <c r="G88" s="7"/>
      <c r="H88" s="7"/>
      <c r="I88" s="7"/>
      <c r="J88" s="7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4:32" ht="15" customHeight="1">
      <c r="D89" s="8"/>
      <c r="E89" s="7"/>
      <c r="F89" s="7"/>
      <c r="G89" s="7"/>
      <c r="H89" s="7"/>
      <c r="I89" s="7"/>
      <c r="J89" s="7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4:32" ht="15" customHeight="1">
      <c r="D90" s="8"/>
      <c r="E90" s="7"/>
      <c r="F90" s="7"/>
      <c r="G90" s="7"/>
      <c r="H90" s="7"/>
      <c r="I90" s="7"/>
      <c r="J90" s="7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4:32" ht="15" customHeight="1">
      <c r="D91" s="8"/>
      <c r="E91" s="7"/>
      <c r="F91" s="7"/>
      <c r="G91" s="7"/>
      <c r="H91" s="7"/>
      <c r="I91" s="7"/>
      <c r="J91" s="7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4:32" ht="15" customHeight="1">
      <c r="D92" s="8"/>
      <c r="E92" s="7"/>
      <c r="F92" s="7"/>
      <c r="G92" s="7"/>
      <c r="H92" s="7"/>
      <c r="I92" s="7"/>
      <c r="J92" s="7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4:32" ht="15" customHeight="1">
      <c r="D93" s="8"/>
      <c r="E93" s="7"/>
      <c r="F93" s="7"/>
      <c r="G93" s="7"/>
      <c r="H93" s="7"/>
      <c r="I93" s="7"/>
      <c r="J93" s="7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4:32" ht="15" customHeight="1">
      <c r="D94" s="8"/>
      <c r="E94" s="7"/>
      <c r="F94" s="7"/>
      <c r="G94" s="7"/>
      <c r="H94" s="7"/>
      <c r="I94" s="7"/>
      <c r="J94" s="7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4:32" ht="15" customHeight="1">
      <c r="D95" s="8"/>
      <c r="E95" s="7"/>
      <c r="F95" s="7"/>
      <c r="G95" s="7"/>
      <c r="H95" s="7"/>
      <c r="I95" s="7"/>
      <c r="J95" s="7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4:32" ht="15" customHeight="1">
      <c r="D96" s="8"/>
      <c r="E96" s="7"/>
      <c r="F96" s="7"/>
      <c r="G96" s="7"/>
      <c r="H96" s="7"/>
      <c r="I96" s="7"/>
      <c r="J96" s="7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4:32" ht="15" customHeight="1">
      <c r="D97" s="8"/>
      <c r="E97" s="7"/>
      <c r="F97" s="7"/>
      <c r="G97" s="7"/>
      <c r="H97" s="7"/>
      <c r="I97" s="7"/>
      <c r="J97" s="7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4:32" ht="15" customHeight="1">
      <c r="D98" s="8"/>
      <c r="E98" s="7"/>
      <c r="F98" s="7"/>
      <c r="G98" s="7"/>
      <c r="H98" s="7"/>
      <c r="I98" s="7"/>
      <c r="J98" s="7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4:32" ht="15" customHeight="1">
      <c r="D99" s="8"/>
      <c r="E99" s="7"/>
      <c r="F99" s="7"/>
      <c r="G99" s="7"/>
      <c r="H99" s="7"/>
      <c r="I99" s="7"/>
      <c r="J99" s="7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4:32" ht="15" customHeight="1">
      <c r="D100" s="8"/>
      <c r="E100" s="7"/>
      <c r="F100" s="7"/>
      <c r="G100" s="7"/>
      <c r="H100" s="7"/>
      <c r="I100" s="7"/>
      <c r="J100" s="7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3:32" ht="15" customHeight="1"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3:32" ht="15" customHeight="1"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3:32" ht="15" customHeight="1"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</sheetData>
  <sheetProtection/>
  <mergeCells count="4">
    <mergeCell ref="E1:F1"/>
    <mergeCell ref="E4:F4"/>
    <mergeCell ref="E17:F17"/>
    <mergeCell ref="E22:F22"/>
  </mergeCells>
  <printOptions/>
  <pageMargins left="0.75" right="0.75" top="0.7395833333333334" bottom="0.7083333333333334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6"/>
  <sheetViews>
    <sheetView zoomScaleSheetLayoutView="50" workbookViewId="0" topLeftCell="B2">
      <selection activeCell="D23" sqref="D22:D23"/>
    </sheetView>
  </sheetViews>
  <sheetFormatPr defaultColWidth="11.421875" defaultRowHeight="18" customHeight="1"/>
  <cols>
    <col min="1" max="1" width="6.7109375" style="31" customWidth="1"/>
    <col min="2" max="2" width="22.140625" style="31" bestFit="1" customWidth="1"/>
    <col min="3" max="3" width="21.57421875" style="31" bestFit="1" customWidth="1"/>
    <col min="4" max="4" width="4.140625" style="31" bestFit="1" customWidth="1"/>
    <col min="5" max="5" width="7.8515625" style="32" hidden="1" customWidth="1"/>
    <col min="6" max="8" width="11.7109375" style="32" hidden="1" customWidth="1"/>
    <col min="9" max="9" width="7.8515625" style="32" bestFit="1" customWidth="1"/>
    <col min="10" max="10" width="14.28125" style="26" customWidth="1"/>
    <col min="11" max="25" width="11.421875" style="26" customWidth="1"/>
    <col min="26" max="16384" width="11.421875" style="26" customWidth="1"/>
  </cols>
  <sheetData>
    <row r="1" spans="1:25" ht="18" customHeight="1">
      <c r="A1" s="61" t="s">
        <v>190</v>
      </c>
      <c r="B1" s="134" t="s">
        <v>198</v>
      </c>
      <c r="C1" s="134"/>
      <c r="D1" s="62" t="s">
        <v>162</v>
      </c>
      <c r="E1" s="63" t="s">
        <v>147</v>
      </c>
      <c r="F1" s="63" t="s">
        <v>168</v>
      </c>
      <c r="G1" s="63" t="s">
        <v>169</v>
      </c>
      <c r="H1" s="63" t="s">
        <v>170</v>
      </c>
      <c r="I1" s="69" t="s">
        <v>175</v>
      </c>
      <c r="J1" s="64" t="s">
        <v>167</v>
      </c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18" customHeight="1">
      <c r="A2" s="42">
        <v>1</v>
      </c>
      <c r="B2" s="41" t="s">
        <v>66</v>
      </c>
      <c r="C2" s="41" t="s">
        <v>124</v>
      </c>
      <c r="D2" s="41" t="s">
        <v>172</v>
      </c>
      <c r="E2" s="35">
        <v>0.0003916666666666667</v>
      </c>
      <c r="F2" s="35">
        <v>0.0004</v>
      </c>
      <c r="G2" s="35">
        <v>0.0004081018518518518</v>
      </c>
      <c r="H2" s="35"/>
      <c r="I2" s="34">
        <f>(F2+G2)/2</f>
        <v>0.0004040509259259259</v>
      </c>
      <c r="J2" s="36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18" customHeight="1">
      <c r="A3" s="42"/>
      <c r="B3" s="41"/>
      <c r="C3" s="41"/>
      <c r="D3" s="41"/>
      <c r="E3" s="35"/>
      <c r="F3" s="35"/>
      <c r="G3" s="35"/>
      <c r="H3" s="35"/>
      <c r="I3" s="34"/>
      <c r="J3" s="36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8" customHeight="1">
      <c r="A4" s="61" t="s">
        <v>190</v>
      </c>
      <c r="B4" s="134" t="s">
        <v>199</v>
      </c>
      <c r="C4" s="134"/>
      <c r="D4" s="62" t="s">
        <v>162</v>
      </c>
      <c r="E4" s="63" t="s">
        <v>147</v>
      </c>
      <c r="F4" s="63" t="s">
        <v>168</v>
      </c>
      <c r="G4" s="63" t="s">
        <v>169</v>
      </c>
      <c r="H4" s="63" t="s">
        <v>170</v>
      </c>
      <c r="I4" s="69" t="s">
        <v>175</v>
      </c>
      <c r="J4" s="64" t="s">
        <v>167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18" customHeight="1">
      <c r="A5" s="43">
        <v>1</v>
      </c>
      <c r="B5" s="41" t="s">
        <v>94</v>
      </c>
      <c r="C5" s="41" t="s">
        <v>101</v>
      </c>
      <c r="D5" s="41" t="s">
        <v>171</v>
      </c>
      <c r="E5" s="35">
        <v>0.00042569444444444447</v>
      </c>
      <c r="F5" s="35">
        <v>0.0003847222222222223</v>
      </c>
      <c r="G5" s="35">
        <v>0.00038136574074074076</v>
      </c>
      <c r="H5" s="35">
        <v>0.0003812499999999999</v>
      </c>
      <c r="I5" s="35">
        <v>0.0003812499999999999</v>
      </c>
      <c r="J5" s="40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2:25" ht="18" customHeight="1">
      <c r="B6" s="29"/>
      <c r="C6" s="29"/>
      <c r="D6" s="29"/>
      <c r="E6" s="33"/>
      <c r="F6" s="33"/>
      <c r="G6" s="33"/>
      <c r="H6" s="33"/>
      <c r="I6" s="33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8" customHeight="1">
      <c r="A7" s="61" t="s">
        <v>190</v>
      </c>
      <c r="B7" s="134" t="s">
        <v>120</v>
      </c>
      <c r="C7" s="134"/>
      <c r="D7" s="62" t="s">
        <v>162</v>
      </c>
      <c r="E7" s="63" t="s">
        <v>147</v>
      </c>
      <c r="F7" s="63" t="s">
        <v>168</v>
      </c>
      <c r="G7" s="63" t="s">
        <v>169</v>
      </c>
      <c r="H7" s="63" t="s">
        <v>170</v>
      </c>
      <c r="I7" s="69" t="s">
        <v>175</v>
      </c>
      <c r="J7" s="64" t="s">
        <v>167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18" customHeight="1">
      <c r="A8" s="43">
        <v>1</v>
      </c>
      <c r="B8" s="41" t="s">
        <v>3</v>
      </c>
      <c r="C8" s="41" t="s">
        <v>124</v>
      </c>
      <c r="D8" s="41" t="s">
        <v>171</v>
      </c>
      <c r="E8" s="35">
        <v>0.00038275462962962964</v>
      </c>
      <c r="F8" s="35">
        <v>0.0003613425925925926</v>
      </c>
      <c r="G8" s="35">
        <v>0.00036261574074074077</v>
      </c>
      <c r="H8" s="35"/>
      <c r="I8" s="34">
        <f>(F8+G8)/2</f>
        <v>0.0003619791666666667</v>
      </c>
      <c r="J8" s="40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8" customHeight="1">
      <c r="A9" s="43">
        <v>2</v>
      </c>
      <c r="B9" s="41" t="s">
        <v>93</v>
      </c>
      <c r="C9" s="41" t="s">
        <v>101</v>
      </c>
      <c r="D9" s="41" t="s">
        <v>171</v>
      </c>
      <c r="E9" s="35">
        <v>0.00041458333333333326</v>
      </c>
      <c r="F9" s="35">
        <v>0.0003946759259259259</v>
      </c>
      <c r="G9" s="35">
        <v>0.00039305555555555556</v>
      </c>
      <c r="H9" s="35"/>
      <c r="I9" s="34">
        <f>(F9+G9)/2</f>
        <v>0.00039386574074074074</v>
      </c>
      <c r="J9" s="40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8" customHeight="1">
      <c r="A10" s="43">
        <v>3</v>
      </c>
      <c r="B10" s="41" t="s">
        <v>1</v>
      </c>
      <c r="C10" s="41" t="s">
        <v>59</v>
      </c>
      <c r="D10" s="41" t="s">
        <v>171</v>
      </c>
      <c r="E10" s="35">
        <v>0.0004033564814814815</v>
      </c>
      <c r="F10" s="35">
        <v>0.00042835648148148144</v>
      </c>
      <c r="G10" s="35">
        <v>0.0004297453703703704</v>
      </c>
      <c r="H10" s="35">
        <v>0.0004326388888888889</v>
      </c>
      <c r="I10" s="35">
        <v>0.0004297453703703704</v>
      </c>
      <c r="J10" s="40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8" customHeight="1">
      <c r="A11" s="43">
        <v>4</v>
      </c>
      <c r="B11" s="41" t="s">
        <v>98</v>
      </c>
      <c r="C11" s="41" t="s">
        <v>124</v>
      </c>
      <c r="D11" s="41" t="s">
        <v>171</v>
      </c>
      <c r="E11" s="35" t="s">
        <v>145</v>
      </c>
      <c r="F11" s="35">
        <v>0.00048553240740740745</v>
      </c>
      <c r="G11" s="35">
        <v>0.0004854166666666666</v>
      </c>
      <c r="H11" s="35">
        <v>0.0004854166666666666</v>
      </c>
      <c r="I11" s="35">
        <v>0.0004854166666666666</v>
      </c>
      <c r="J11" s="40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2:25" ht="18" customHeight="1">
      <c r="B12" s="29"/>
      <c r="C12" s="29"/>
      <c r="D12" s="29"/>
      <c r="E12" s="33"/>
      <c r="F12" s="33"/>
      <c r="G12" s="33"/>
      <c r="H12" s="33"/>
      <c r="I12" s="33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8" customHeight="1">
      <c r="A13" s="61" t="s">
        <v>190</v>
      </c>
      <c r="B13" s="134" t="s">
        <v>78</v>
      </c>
      <c r="C13" s="134"/>
      <c r="D13" s="62" t="s">
        <v>162</v>
      </c>
      <c r="E13" s="63" t="s">
        <v>147</v>
      </c>
      <c r="F13" s="63" t="s">
        <v>168</v>
      </c>
      <c r="G13" s="63" t="s">
        <v>169</v>
      </c>
      <c r="H13" s="63" t="s">
        <v>170</v>
      </c>
      <c r="I13" s="69" t="s">
        <v>175</v>
      </c>
      <c r="J13" s="64" t="s">
        <v>167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8" customHeight="1">
      <c r="A14" s="43">
        <v>1</v>
      </c>
      <c r="B14" s="41" t="s">
        <v>126</v>
      </c>
      <c r="C14" s="41" t="s">
        <v>101</v>
      </c>
      <c r="D14" s="41" t="s">
        <v>172</v>
      </c>
      <c r="E14" s="35" t="s">
        <v>145</v>
      </c>
      <c r="F14" s="35">
        <v>0.00035694444444444445</v>
      </c>
      <c r="G14" s="35">
        <v>0.0003576388888888889</v>
      </c>
      <c r="H14" s="35">
        <v>0.00035717592592592593</v>
      </c>
      <c r="I14" s="35">
        <v>0.00035717592592592593</v>
      </c>
      <c r="J14" s="40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8" customHeight="1">
      <c r="A15" s="43">
        <v>2</v>
      </c>
      <c r="B15" s="41" t="s">
        <v>22</v>
      </c>
      <c r="C15" s="41" t="s">
        <v>124</v>
      </c>
      <c r="D15" s="41" t="s">
        <v>172</v>
      </c>
      <c r="E15" s="35" t="s">
        <v>145</v>
      </c>
      <c r="F15" s="35">
        <v>0.0003758101851851852</v>
      </c>
      <c r="G15" s="35">
        <v>0.0003758101851851852</v>
      </c>
      <c r="H15" s="35">
        <v>0.0003755787037037037</v>
      </c>
      <c r="I15" s="35">
        <v>0.0003758101851851852</v>
      </c>
      <c r="J15" s="40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8" customHeight="1">
      <c r="A16" s="43">
        <v>3</v>
      </c>
      <c r="B16" s="41" t="s">
        <v>106</v>
      </c>
      <c r="C16" s="41" t="s">
        <v>124</v>
      </c>
      <c r="D16" s="41" t="s">
        <v>172</v>
      </c>
      <c r="E16" s="35" t="s">
        <v>145</v>
      </c>
      <c r="F16" s="35">
        <v>0.0004469907407407407</v>
      </c>
      <c r="G16" s="35">
        <v>0.0004482638888888889</v>
      </c>
      <c r="H16" s="35">
        <v>0.0004502314814814815</v>
      </c>
      <c r="I16" s="35">
        <v>0.0004482638888888889</v>
      </c>
      <c r="J16" s="40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8" customHeight="1">
      <c r="A17" s="30"/>
      <c r="B17" s="28"/>
      <c r="C17" s="28"/>
      <c r="D17" s="28"/>
      <c r="E17" s="33"/>
      <c r="F17" s="33"/>
      <c r="G17" s="33"/>
      <c r="H17" s="33"/>
      <c r="I17" s="33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8" customHeight="1">
      <c r="A18" s="61" t="s">
        <v>190</v>
      </c>
      <c r="B18" s="134" t="s">
        <v>200</v>
      </c>
      <c r="C18" s="134"/>
      <c r="D18" s="62" t="s">
        <v>162</v>
      </c>
      <c r="E18" s="63" t="s">
        <v>147</v>
      </c>
      <c r="F18" s="63" t="s">
        <v>168</v>
      </c>
      <c r="G18" s="63" t="s">
        <v>169</v>
      </c>
      <c r="H18" s="63" t="s">
        <v>170</v>
      </c>
      <c r="I18" s="69" t="s">
        <v>175</v>
      </c>
      <c r="J18" s="64" t="s">
        <v>167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8" customHeight="1">
      <c r="A19" s="43">
        <v>1</v>
      </c>
      <c r="B19" s="41" t="s">
        <v>20</v>
      </c>
      <c r="C19" s="41" t="s">
        <v>124</v>
      </c>
      <c r="D19" s="41" t="s">
        <v>176</v>
      </c>
      <c r="E19" s="35">
        <v>0.00031435185185185185</v>
      </c>
      <c r="F19" s="35">
        <v>0.0003049768518518519</v>
      </c>
      <c r="G19" s="35">
        <v>0.00030243055555555557</v>
      </c>
      <c r="H19" s="35">
        <v>0.0003019675925925926</v>
      </c>
      <c r="I19" s="35">
        <v>0.00030243055555555557</v>
      </c>
      <c r="J19" s="40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8" customHeight="1">
      <c r="A20" s="43">
        <v>2</v>
      </c>
      <c r="B20" s="41" t="s">
        <v>104</v>
      </c>
      <c r="C20" s="41" t="s">
        <v>124</v>
      </c>
      <c r="D20" s="41" t="s">
        <v>176</v>
      </c>
      <c r="E20" s="35">
        <v>0.0003232638888888889</v>
      </c>
      <c r="F20" s="35">
        <v>0.0003111111111111111</v>
      </c>
      <c r="G20" s="35">
        <v>0.0003106481481481481</v>
      </c>
      <c r="H20" s="35"/>
      <c r="I20" s="34">
        <f>(F20+G20)/2</f>
        <v>0.0003108796296296296</v>
      </c>
      <c r="J20" s="40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8" customHeight="1">
      <c r="A21" s="43">
        <v>3</v>
      </c>
      <c r="B21" s="41" t="s">
        <v>100</v>
      </c>
      <c r="C21" s="41" t="s">
        <v>124</v>
      </c>
      <c r="D21" s="41" t="s">
        <v>176</v>
      </c>
      <c r="E21" s="35" t="s">
        <v>145</v>
      </c>
      <c r="F21" s="35">
        <v>0.0003393518518518519</v>
      </c>
      <c r="G21" s="35">
        <v>0.00034016203703703704</v>
      </c>
      <c r="H21" s="35"/>
      <c r="I21" s="34">
        <f>(F21+G21)/2</f>
        <v>0.0003397569444444445</v>
      </c>
      <c r="J21" s="4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8" customHeight="1">
      <c r="A22" s="43"/>
      <c r="B22" s="41"/>
      <c r="C22" s="41"/>
      <c r="D22" s="41"/>
      <c r="E22" s="35"/>
      <c r="F22" s="35"/>
      <c r="G22" s="35"/>
      <c r="H22" s="35"/>
      <c r="I22" s="35"/>
      <c r="J22" s="40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8" customHeight="1">
      <c r="A23" s="61" t="s">
        <v>190</v>
      </c>
      <c r="B23" s="134" t="s">
        <v>201</v>
      </c>
      <c r="C23" s="134"/>
      <c r="D23" s="62" t="s">
        <v>162</v>
      </c>
      <c r="E23" s="63" t="s">
        <v>147</v>
      </c>
      <c r="F23" s="63" t="s">
        <v>168</v>
      </c>
      <c r="G23" s="63" t="s">
        <v>169</v>
      </c>
      <c r="H23" s="63" t="s">
        <v>170</v>
      </c>
      <c r="I23" s="69" t="s">
        <v>175</v>
      </c>
      <c r="J23" s="64" t="s">
        <v>167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8" customHeight="1">
      <c r="A24" s="43">
        <v>1</v>
      </c>
      <c r="B24" s="41" t="s">
        <v>44</v>
      </c>
      <c r="C24" s="41" t="s">
        <v>124</v>
      </c>
      <c r="D24" s="41" t="s">
        <v>177</v>
      </c>
      <c r="E24" s="35" t="s">
        <v>145</v>
      </c>
      <c r="F24" s="35">
        <v>0.0003346064814814815</v>
      </c>
      <c r="G24" s="35">
        <v>0.00033634259259259256</v>
      </c>
      <c r="H24" s="35"/>
      <c r="I24" s="34">
        <f>(F24+G24)/2</f>
        <v>0.000335474537037037</v>
      </c>
      <c r="J24" s="40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8" customHeight="1">
      <c r="A25" s="43">
        <v>2</v>
      </c>
      <c r="B25" s="41" t="s">
        <v>68</v>
      </c>
      <c r="C25" s="41" t="s">
        <v>59</v>
      </c>
      <c r="D25" s="41" t="s">
        <v>177</v>
      </c>
      <c r="E25" s="35" t="s">
        <v>145</v>
      </c>
      <c r="F25" s="35">
        <v>0.00036261574074074077</v>
      </c>
      <c r="G25" s="35">
        <v>0.00036307870370370373</v>
      </c>
      <c r="H25" s="35"/>
      <c r="I25" s="34">
        <f>(F25+G25)/2</f>
        <v>0.00036284722222222225</v>
      </c>
      <c r="J25" s="40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8" customHeight="1">
      <c r="A26" s="43">
        <v>3</v>
      </c>
      <c r="B26" s="41" t="s">
        <v>74</v>
      </c>
      <c r="C26" s="41" t="s">
        <v>124</v>
      </c>
      <c r="D26" s="41" t="s">
        <v>177</v>
      </c>
      <c r="E26" s="35">
        <v>0.0004085648148148148</v>
      </c>
      <c r="F26" s="35">
        <v>0.0003869212962962963</v>
      </c>
      <c r="G26" s="35">
        <v>0.00038715277777777777</v>
      </c>
      <c r="H26" s="35"/>
      <c r="I26" s="34">
        <f>(F26+G26)/2</f>
        <v>0.000387037037037037</v>
      </c>
      <c r="J26" s="40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2:25" ht="18" customHeight="1">
      <c r="B27" s="29"/>
      <c r="C27" s="29"/>
      <c r="D27" s="29"/>
      <c r="E27" s="26"/>
      <c r="F27" s="33"/>
      <c r="G27" s="33"/>
      <c r="H27" s="33"/>
      <c r="I27" s="33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8" customHeight="1">
      <c r="A28" s="61" t="s">
        <v>190</v>
      </c>
      <c r="B28" s="134" t="s">
        <v>45</v>
      </c>
      <c r="C28" s="134"/>
      <c r="D28" s="62" t="s">
        <v>162</v>
      </c>
      <c r="E28" s="63" t="s">
        <v>147</v>
      </c>
      <c r="F28" s="63" t="s">
        <v>168</v>
      </c>
      <c r="G28" s="63" t="s">
        <v>169</v>
      </c>
      <c r="H28" s="63" t="s">
        <v>170</v>
      </c>
      <c r="I28" s="69" t="s">
        <v>175</v>
      </c>
      <c r="J28" s="64" t="s">
        <v>167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8" customHeight="1">
      <c r="A29" s="43">
        <v>1</v>
      </c>
      <c r="B29" s="41" t="s">
        <v>69</v>
      </c>
      <c r="C29" s="41" t="s">
        <v>36</v>
      </c>
      <c r="D29" s="41" t="s">
        <v>174</v>
      </c>
      <c r="E29" s="35">
        <v>0.00035243055555555554</v>
      </c>
      <c r="F29" s="35">
        <v>0.00033310185185185184</v>
      </c>
      <c r="G29" s="35">
        <v>0.00032673611111111114</v>
      </c>
      <c r="H29" s="35"/>
      <c r="I29" s="34">
        <f>(F29+G29)/2</f>
        <v>0.0003299189814814815</v>
      </c>
      <c r="J29" s="40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18" customHeight="1">
      <c r="A30" s="43">
        <v>2</v>
      </c>
      <c r="B30" s="41" t="s">
        <v>76</v>
      </c>
      <c r="C30" s="41" t="s">
        <v>124</v>
      </c>
      <c r="D30" s="41" t="s">
        <v>174</v>
      </c>
      <c r="E30" s="35" t="s">
        <v>145</v>
      </c>
      <c r="F30" s="35">
        <v>0.00033344907407407406</v>
      </c>
      <c r="G30" s="35">
        <v>0.00033171296296296296</v>
      </c>
      <c r="H30" s="35"/>
      <c r="I30" s="34">
        <f>(F30+G30)/2</f>
        <v>0.0003325810185185185</v>
      </c>
      <c r="J30" s="40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18" customHeight="1">
      <c r="A31" s="43">
        <v>3</v>
      </c>
      <c r="B31" s="42" t="s">
        <v>144</v>
      </c>
      <c r="C31" s="42" t="s">
        <v>124</v>
      </c>
      <c r="D31" s="42" t="s">
        <v>174</v>
      </c>
      <c r="E31" s="35" t="s">
        <v>145</v>
      </c>
      <c r="F31" s="35">
        <v>0.0003667824074074074</v>
      </c>
      <c r="G31" s="35">
        <v>0.00036585648148148154</v>
      </c>
      <c r="H31" s="35"/>
      <c r="I31" s="34">
        <f>(F31+G31)/2</f>
        <v>0.0003663194444444445</v>
      </c>
      <c r="J31" s="40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18" customHeight="1">
      <c r="A32" s="43">
        <v>4</v>
      </c>
      <c r="B32" s="42" t="s">
        <v>97</v>
      </c>
      <c r="C32" s="42" t="s">
        <v>124</v>
      </c>
      <c r="D32" s="42" t="s">
        <v>174</v>
      </c>
      <c r="E32" s="35" t="s">
        <v>145</v>
      </c>
      <c r="F32" s="35">
        <v>0.00038298611111111123</v>
      </c>
      <c r="G32" s="35">
        <v>0.0003835648148148148</v>
      </c>
      <c r="H32" s="35">
        <v>0.00038298611111111123</v>
      </c>
      <c r="I32" s="35">
        <v>0.00038298611111111123</v>
      </c>
      <c r="J32" s="40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18" customHeight="1">
      <c r="A33" s="43">
        <v>5</v>
      </c>
      <c r="B33" s="41" t="s">
        <v>52</v>
      </c>
      <c r="C33" s="41" t="s">
        <v>124</v>
      </c>
      <c r="D33" s="41" t="s">
        <v>174</v>
      </c>
      <c r="E33" s="35" t="s">
        <v>145</v>
      </c>
      <c r="F33" s="35">
        <v>0.0004060185185185185</v>
      </c>
      <c r="G33" s="35">
        <v>0.00040474537037037036</v>
      </c>
      <c r="H33" s="35"/>
      <c r="I33" s="34">
        <f>(F33+G33)/2</f>
        <v>0.00040538194444444443</v>
      </c>
      <c r="J33" s="40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18" customHeight="1">
      <c r="A34" s="43"/>
      <c r="B34" s="41" t="s">
        <v>2</v>
      </c>
      <c r="C34" s="41" t="s">
        <v>124</v>
      </c>
      <c r="D34" s="41" t="s">
        <v>174</v>
      </c>
      <c r="E34" s="35" t="s">
        <v>145</v>
      </c>
      <c r="F34" s="35"/>
      <c r="G34" s="35"/>
      <c r="H34" s="35"/>
      <c r="I34" s="35"/>
      <c r="J34" s="40" t="s">
        <v>180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18" customHeight="1">
      <c r="A35" s="43"/>
      <c r="B35" s="41" t="s">
        <v>40</v>
      </c>
      <c r="C35" s="41" t="s">
        <v>124</v>
      </c>
      <c r="D35" s="41" t="s">
        <v>174</v>
      </c>
      <c r="E35" s="35" t="s">
        <v>145</v>
      </c>
      <c r="F35" s="35"/>
      <c r="G35" s="35"/>
      <c r="H35" s="35"/>
      <c r="I35" s="35"/>
      <c r="J35" s="40" t="s">
        <v>197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18" customHeight="1">
      <c r="A36" s="43"/>
      <c r="B36" s="41"/>
      <c r="C36" s="41"/>
      <c r="D36" s="41"/>
      <c r="E36" s="35"/>
      <c r="F36" s="35"/>
      <c r="G36" s="35"/>
      <c r="H36" s="35"/>
      <c r="I36" s="35"/>
      <c r="J36" s="40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8" customHeight="1">
      <c r="A37" s="61" t="s">
        <v>190</v>
      </c>
      <c r="B37" s="134" t="s">
        <v>203</v>
      </c>
      <c r="C37" s="134"/>
      <c r="D37" s="62" t="s">
        <v>162</v>
      </c>
      <c r="E37" s="63" t="s">
        <v>147</v>
      </c>
      <c r="F37" s="63" t="s">
        <v>168</v>
      </c>
      <c r="G37" s="63" t="s">
        <v>169</v>
      </c>
      <c r="H37" s="63" t="s">
        <v>170</v>
      </c>
      <c r="I37" s="69" t="s">
        <v>175</v>
      </c>
      <c r="J37" s="64" t="s">
        <v>167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18" customHeight="1">
      <c r="A38" s="43">
        <v>1</v>
      </c>
      <c r="B38" s="41" t="s">
        <v>88</v>
      </c>
      <c r="C38" s="41" t="s">
        <v>124</v>
      </c>
      <c r="D38" s="41" t="s">
        <v>173</v>
      </c>
      <c r="E38" s="35" t="s">
        <v>145</v>
      </c>
      <c r="F38" s="35">
        <v>0.00035162037037037036</v>
      </c>
      <c r="G38" s="35">
        <v>0.0003517361111111112</v>
      </c>
      <c r="H38" s="35"/>
      <c r="I38" s="34">
        <f>(F38+G38)/2</f>
        <v>0.0003516782407407408</v>
      </c>
      <c r="J38" s="40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8" customHeight="1">
      <c r="A39" s="43"/>
      <c r="B39" s="41"/>
      <c r="C39" s="41"/>
      <c r="D39" s="41"/>
      <c r="E39" s="35"/>
      <c r="F39" s="35"/>
      <c r="G39" s="35"/>
      <c r="H39" s="35"/>
      <c r="I39" s="34"/>
      <c r="J39" s="40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8" customHeight="1">
      <c r="A40" s="61" t="s">
        <v>190</v>
      </c>
      <c r="B40" s="134" t="s">
        <v>202</v>
      </c>
      <c r="C40" s="134"/>
      <c r="D40" s="62" t="s">
        <v>162</v>
      </c>
      <c r="E40" s="63" t="s">
        <v>147</v>
      </c>
      <c r="F40" s="63" t="s">
        <v>168</v>
      </c>
      <c r="G40" s="63" t="s">
        <v>169</v>
      </c>
      <c r="H40" s="63" t="s">
        <v>170</v>
      </c>
      <c r="I40" s="69" t="s">
        <v>175</v>
      </c>
      <c r="J40" s="64" t="s">
        <v>167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8" customHeight="1">
      <c r="A41" s="43">
        <v>1</v>
      </c>
      <c r="B41" s="41" t="s">
        <v>70</v>
      </c>
      <c r="C41" s="41" t="s">
        <v>124</v>
      </c>
      <c r="D41" s="41" t="s">
        <v>177</v>
      </c>
      <c r="E41" s="35">
        <v>0.00032997685185185186</v>
      </c>
      <c r="F41" s="35">
        <v>0.0003459490740740741</v>
      </c>
      <c r="G41" s="35">
        <v>0.0003452546296296296</v>
      </c>
      <c r="H41" s="35"/>
      <c r="I41" s="34">
        <f>(F41+G41)/2</f>
        <v>0.0003456018518518518</v>
      </c>
      <c r="J41" s="40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18" customHeight="1">
      <c r="A42" s="43">
        <v>2</v>
      </c>
      <c r="B42" s="41" t="s">
        <v>14</v>
      </c>
      <c r="C42" s="41" t="s">
        <v>124</v>
      </c>
      <c r="D42" s="41" t="s">
        <v>177</v>
      </c>
      <c r="E42" s="35" t="s">
        <v>145</v>
      </c>
      <c r="F42" s="35">
        <v>0.0003634259259259259</v>
      </c>
      <c r="G42" s="35">
        <v>0.00036145833333333326</v>
      </c>
      <c r="H42" s="35"/>
      <c r="I42" s="34">
        <f>(F42+G42)/2</f>
        <v>0.00036244212962962955</v>
      </c>
      <c r="J42" s="40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18" customHeight="1">
      <c r="A43" s="43"/>
      <c r="B43" s="43"/>
      <c r="C43" s="43"/>
      <c r="D43" s="43"/>
      <c r="E43" s="34"/>
      <c r="F43" s="35"/>
      <c r="G43" s="35"/>
      <c r="H43" s="35"/>
      <c r="I43" s="35"/>
      <c r="J43" s="40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18" customHeight="1">
      <c r="A44" s="61" t="s">
        <v>190</v>
      </c>
      <c r="B44" s="134" t="s">
        <v>11</v>
      </c>
      <c r="C44" s="134"/>
      <c r="D44" s="62" t="s">
        <v>162</v>
      </c>
      <c r="E44" s="63" t="s">
        <v>147</v>
      </c>
      <c r="F44" s="63" t="s">
        <v>168</v>
      </c>
      <c r="G44" s="63" t="s">
        <v>169</v>
      </c>
      <c r="H44" s="63" t="s">
        <v>170</v>
      </c>
      <c r="I44" s="69" t="s">
        <v>175</v>
      </c>
      <c r="J44" s="64" t="s">
        <v>167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ht="18" customHeight="1">
      <c r="A45" s="43">
        <v>1</v>
      </c>
      <c r="B45" s="41" t="s">
        <v>113</v>
      </c>
      <c r="C45" s="41" t="s">
        <v>124</v>
      </c>
      <c r="D45" s="41" t="s">
        <v>174</v>
      </c>
      <c r="E45" s="35">
        <v>0.0002855324074074074</v>
      </c>
      <c r="F45" s="35">
        <v>0.0002763888888888889</v>
      </c>
      <c r="G45" s="34">
        <v>0.0002726851851851852</v>
      </c>
      <c r="H45" s="34">
        <v>0.00027581018518518514</v>
      </c>
      <c r="I45" s="34">
        <v>0.00027581018518518514</v>
      </c>
      <c r="J45" s="3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ht="18" customHeight="1">
      <c r="A46" s="43">
        <v>2</v>
      </c>
      <c r="B46" s="41" t="s">
        <v>13</v>
      </c>
      <c r="C46" s="41" t="s">
        <v>59</v>
      </c>
      <c r="D46" s="41" t="s">
        <v>174</v>
      </c>
      <c r="E46" s="35">
        <v>0.0002825231481481481</v>
      </c>
      <c r="F46" s="35">
        <v>0.0002787037037037037</v>
      </c>
      <c r="G46" s="34">
        <v>0.0002760416666666667</v>
      </c>
      <c r="H46" s="34"/>
      <c r="I46" s="34">
        <f>(F46+G46)/2</f>
        <v>0.0002773726851851852</v>
      </c>
      <c r="J46" s="39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ht="18" customHeight="1">
      <c r="A47" s="43">
        <v>3</v>
      </c>
      <c r="B47" s="41" t="s">
        <v>34</v>
      </c>
      <c r="C47" s="41" t="s">
        <v>96</v>
      </c>
      <c r="D47" s="41" t="s">
        <v>174</v>
      </c>
      <c r="E47" s="35">
        <v>0.0002717592592592593</v>
      </c>
      <c r="F47" s="35">
        <v>0.000278125</v>
      </c>
      <c r="G47" s="34">
        <v>0.0002769675925925926</v>
      </c>
      <c r="H47" s="34"/>
      <c r="I47" s="34">
        <f>(F47+G47)/2</f>
        <v>0.0002775462962962963</v>
      </c>
      <c r="J47" s="39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ht="18" customHeight="1">
      <c r="A48" s="43">
        <v>4</v>
      </c>
      <c r="B48" s="41" t="s">
        <v>82</v>
      </c>
      <c r="C48" s="41" t="s">
        <v>124</v>
      </c>
      <c r="D48" s="41" t="s">
        <v>174</v>
      </c>
      <c r="E48" s="35">
        <v>0.0002842592592592592</v>
      </c>
      <c r="F48" s="35">
        <v>0.00028171296296296294</v>
      </c>
      <c r="G48" s="34">
        <v>0.0002829861111111111</v>
      </c>
      <c r="H48" s="34"/>
      <c r="I48" s="34">
        <f>(F48+G48)/2</f>
        <v>0.000282349537037037</v>
      </c>
      <c r="J48" s="39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ht="18" customHeight="1">
      <c r="A49" s="43">
        <v>5</v>
      </c>
      <c r="B49" s="41" t="s">
        <v>23</v>
      </c>
      <c r="C49" s="41" t="s">
        <v>124</v>
      </c>
      <c r="D49" s="41" t="s">
        <v>174</v>
      </c>
      <c r="E49" s="35" t="s">
        <v>145</v>
      </c>
      <c r="F49" s="35">
        <v>0.0002875</v>
      </c>
      <c r="G49" s="34">
        <v>0.0002895833333333333</v>
      </c>
      <c r="H49" s="34">
        <v>0.00029155092592592595</v>
      </c>
      <c r="I49" s="34">
        <v>0.0002895833333333333</v>
      </c>
      <c r="J49" s="39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8" customHeight="1">
      <c r="A50" s="43">
        <v>6</v>
      </c>
      <c r="B50" s="41" t="s">
        <v>109</v>
      </c>
      <c r="C50" s="41" t="s">
        <v>124</v>
      </c>
      <c r="D50" s="41" t="s">
        <v>174</v>
      </c>
      <c r="E50" s="35">
        <v>0.0002893518518518519</v>
      </c>
      <c r="F50" s="35">
        <v>0.00029756944444444443</v>
      </c>
      <c r="G50" s="34">
        <v>0.00029641203703703703</v>
      </c>
      <c r="H50" s="34"/>
      <c r="I50" s="34">
        <f>(F50+G50)/2</f>
        <v>0.00029699074074074073</v>
      </c>
      <c r="J50" s="39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ht="18" customHeight="1">
      <c r="A51" s="43">
        <v>7</v>
      </c>
      <c r="B51" s="42" t="s">
        <v>141</v>
      </c>
      <c r="C51" s="42" t="s">
        <v>124</v>
      </c>
      <c r="D51" s="42" t="s">
        <v>174</v>
      </c>
      <c r="E51" s="35">
        <v>0.0003138888888888889</v>
      </c>
      <c r="F51" s="35">
        <v>0.00030405092592592593</v>
      </c>
      <c r="G51" s="35">
        <v>0.0003025462962962963</v>
      </c>
      <c r="H51" s="35"/>
      <c r="I51" s="34">
        <f>(F51+G51)/2</f>
        <v>0.0003032986111111111</v>
      </c>
      <c r="J51" s="40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ht="18" customHeight="1">
      <c r="A52" s="43">
        <v>8</v>
      </c>
      <c r="B52" s="41" t="s">
        <v>115</v>
      </c>
      <c r="C52" s="41" t="s">
        <v>124</v>
      </c>
      <c r="D52" s="41" t="s">
        <v>174</v>
      </c>
      <c r="E52" s="35" t="s">
        <v>145</v>
      </c>
      <c r="F52" s="35">
        <v>0.000309837962962963</v>
      </c>
      <c r="G52" s="34">
        <v>0.0003103009259259259</v>
      </c>
      <c r="H52" s="34"/>
      <c r="I52" s="34">
        <f>(F52+G52)/2</f>
        <v>0.0003100694444444444</v>
      </c>
      <c r="J52" s="39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ht="18" customHeight="1">
      <c r="A53" s="43">
        <v>9</v>
      </c>
      <c r="B53" s="42" t="s">
        <v>77</v>
      </c>
      <c r="C53" s="42" t="s">
        <v>59</v>
      </c>
      <c r="D53" s="42" t="s">
        <v>174</v>
      </c>
      <c r="E53" s="35">
        <v>0.00032233796296296296</v>
      </c>
      <c r="F53" s="35">
        <v>0.00032141203703703704</v>
      </c>
      <c r="G53" s="35">
        <v>0.0003215277777777778</v>
      </c>
      <c r="H53" s="35"/>
      <c r="I53" s="34">
        <f>(F53+G53)/2</f>
        <v>0.0003214699074074074</v>
      </c>
      <c r="J53" s="40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ht="18" customHeight="1">
      <c r="A54" s="43">
        <v>10</v>
      </c>
      <c r="B54" s="41" t="s">
        <v>112</v>
      </c>
      <c r="C54" s="41" t="s">
        <v>124</v>
      </c>
      <c r="D54" s="41" t="s">
        <v>174</v>
      </c>
      <c r="E54" s="35" t="s">
        <v>145</v>
      </c>
      <c r="F54" s="35">
        <v>0.00032372685185185184</v>
      </c>
      <c r="G54" s="35">
        <v>0.00032708333333333336</v>
      </c>
      <c r="H54" s="35"/>
      <c r="I54" s="34">
        <f>(F54+G54)/2</f>
        <v>0.00032540509259259263</v>
      </c>
      <c r="J54" s="40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ht="18" customHeight="1">
      <c r="A55" s="43">
        <v>11</v>
      </c>
      <c r="B55" s="41" t="s">
        <v>80</v>
      </c>
      <c r="C55" s="41" t="s">
        <v>124</v>
      </c>
      <c r="D55" s="41" t="s">
        <v>174</v>
      </c>
      <c r="E55" s="35" t="s">
        <v>145</v>
      </c>
      <c r="F55" s="35">
        <v>0.00035960648148148153</v>
      </c>
      <c r="G55" s="35">
        <v>0.0003609953703703704</v>
      </c>
      <c r="H55" s="35">
        <v>0.0003611111111111111</v>
      </c>
      <c r="I55" s="35">
        <v>0.0003609953703703704</v>
      </c>
      <c r="J55" s="40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ht="18" customHeight="1">
      <c r="A56" s="43">
        <v>12</v>
      </c>
      <c r="B56" s="42" t="s">
        <v>142</v>
      </c>
      <c r="C56" s="42" t="s">
        <v>124</v>
      </c>
      <c r="D56" s="42" t="s">
        <v>174</v>
      </c>
      <c r="E56" s="35" t="s">
        <v>145</v>
      </c>
      <c r="F56" s="35">
        <v>0.0004019675925925926</v>
      </c>
      <c r="G56" s="35">
        <v>0.00040358796296296296</v>
      </c>
      <c r="H56" s="35"/>
      <c r="I56" s="34">
        <f>(F56+G56)/2</f>
        <v>0.0004027777777777778</v>
      </c>
      <c r="J56" s="40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ht="18" customHeight="1">
      <c r="A57" s="43"/>
      <c r="B57" s="41" t="s">
        <v>24</v>
      </c>
      <c r="C57" s="41" t="s">
        <v>124</v>
      </c>
      <c r="D57" s="41" t="s">
        <v>174</v>
      </c>
      <c r="E57" s="35" t="s">
        <v>145</v>
      </c>
      <c r="F57" s="35"/>
      <c r="G57" s="34"/>
      <c r="H57" s="34"/>
      <c r="I57" s="34"/>
      <c r="J57" s="39" t="s">
        <v>180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ht="18" customHeight="1">
      <c r="A58" s="43"/>
      <c r="B58" s="42" t="s">
        <v>117</v>
      </c>
      <c r="C58" s="42" t="s">
        <v>59</v>
      </c>
      <c r="D58" s="42" t="s">
        <v>174</v>
      </c>
      <c r="E58" s="35">
        <v>0.00032175925925925926</v>
      </c>
      <c r="F58" s="35"/>
      <c r="G58" s="35"/>
      <c r="H58" s="35"/>
      <c r="I58" s="35"/>
      <c r="J58" s="40" t="s">
        <v>180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ht="18" customHeight="1">
      <c r="A59" s="43"/>
      <c r="B59" s="42"/>
      <c r="C59" s="42"/>
      <c r="D59" s="42"/>
      <c r="E59" s="35"/>
      <c r="F59" s="35"/>
      <c r="G59" s="35"/>
      <c r="H59" s="35"/>
      <c r="I59" s="35"/>
      <c r="J59" s="40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ht="18" customHeight="1">
      <c r="A60" s="61" t="s">
        <v>190</v>
      </c>
      <c r="B60" s="134" t="s">
        <v>201</v>
      </c>
      <c r="C60" s="134"/>
      <c r="D60" s="62" t="s">
        <v>162</v>
      </c>
      <c r="E60" s="63" t="s">
        <v>147</v>
      </c>
      <c r="F60" s="63" t="s">
        <v>168</v>
      </c>
      <c r="G60" s="63" t="s">
        <v>169</v>
      </c>
      <c r="H60" s="63" t="s">
        <v>170</v>
      </c>
      <c r="I60" s="69" t="s">
        <v>175</v>
      </c>
      <c r="J60" s="64" t="s">
        <v>167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ht="18" customHeight="1">
      <c r="A61" s="43">
        <v>1</v>
      </c>
      <c r="B61" s="41" t="s">
        <v>57</v>
      </c>
      <c r="C61" s="41" t="s">
        <v>124</v>
      </c>
      <c r="D61" s="41" t="s">
        <v>173</v>
      </c>
      <c r="E61" s="35">
        <v>0.0002928240740740741</v>
      </c>
      <c r="F61" s="35">
        <v>0.0002829861111111111</v>
      </c>
      <c r="G61" s="34">
        <v>0.0002826388888888889</v>
      </c>
      <c r="H61" s="34"/>
      <c r="I61" s="34">
        <f>(F61+G61)/2</f>
        <v>0.00028281249999999997</v>
      </c>
      <c r="J61" s="39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ht="18" customHeight="1">
      <c r="A62" s="43">
        <v>2</v>
      </c>
      <c r="B62" s="41" t="s">
        <v>9</v>
      </c>
      <c r="C62" s="41" t="s">
        <v>124</v>
      </c>
      <c r="D62" s="41" t="s">
        <v>173</v>
      </c>
      <c r="E62" s="35" t="s">
        <v>145</v>
      </c>
      <c r="F62" s="35">
        <v>0.0002895833333333333</v>
      </c>
      <c r="G62" s="34">
        <v>0.0002896990740740741</v>
      </c>
      <c r="H62" s="34">
        <v>0.00029131944444444447</v>
      </c>
      <c r="I62" s="34">
        <v>0.0002896990740740741</v>
      </c>
      <c r="J62" s="39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ht="18" customHeight="1">
      <c r="A63" s="43"/>
      <c r="B63" s="42"/>
      <c r="C63" s="42"/>
      <c r="D63" s="42"/>
      <c r="E63" s="35"/>
      <c r="F63" s="35"/>
      <c r="G63" s="35"/>
      <c r="H63" s="35"/>
      <c r="I63" s="35"/>
      <c r="J63" s="40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ht="18" customHeight="1">
      <c r="A64" s="61" t="s">
        <v>190</v>
      </c>
      <c r="B64" s="134" t="s">
        <v>50</v>
      </c>
      <c r="C64" s="134"/>
      <c r="D64" s="62"/>
      <c r="E64" s="63" t="s">
        <v>147</v>
      </c>
      <c r="F64" s="63" t="s">
        <v>168</v>
      </c>
      <c r="G64" s="63" t="s">
        <v>169</v>
      </c>
      <c r="H64" s="63" t="s">
        <v>170</v>
      </c>
      <c r="I64" s="69" t="s">
        <v>175</v>
      </c>
      <c r="J64" s="64" t="s">
        <v>167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ht="18" customHeight="1">
      <c r="A65" s="43">
        <v>1</v>
      </c>
      <c r="B65" s="41" t="s">
        <v>66</v>
      </c>
      <c r="C65" s="41" t="s">
        <v>124</v>
      </c>
      <c r="D65" s="41" t="s">
        <v>172</v>
      </c>
      <c r="E65" s="35">
        <v>0.0018226851851851852</v>
      </c>
      <c r="F65" s="35">
        <v>0.0018282407407407407</v>
      </c>
      <c r="G65" s="35">
        <v>0.0018267361111111112</v>
      </c>
      <c r="H65" s="35">
        <v>0.001828125</v>
      </c>
      <c r="I65" s="35">
        <v>0.001828125</v>
      </c>
      <c r="J65" s="40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ht="18" customHeight="1">
      <c r="A66" s="30"/>
      <c r="B66" s="29"/>
      <c r="C66" s="29"/>
      <c r="D66" s="29"/>
      <c r="E66" s="33"/>
      <c r="F66" s="33"/>
      <c r="G66" s="33"/>
      <c r="H66" s="33"/>
      <c r="I66" s="33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ht="18" customHeight="1">
      <c r="A67" s="61" t="s">
        <v>190</v>
      </c>
      <c r="B67" s="134" t="s">
        <v>56</v>
      </c>
      <c r="C67" s="134"/>
      <c r="D67" s="62"/>
      <c r="E67" s="63" t="s">
        <v>147</v>
      </c>
      <c r="F67" s="63" t="s">
        <v>168</v>
      </c>
      <c r="G67" s="63" t="s">
        <v>169</v>
      </c>
      <c r="H67" s="63" t="s">
        <v>170</v>
      </c>
      <c r="I67" s="69" t="s">
        <v>175</v>
      </c>
      <c r="J67" s="64" t="s">
        <v>167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ht="18" customHeight="1">
      <c r="A68" s="43">
        <v>2</v>
      </c>
      <c r="B68" s="41" t="s">
        <v>126</v>
      </c>
      <c r="C68" s="41" t="s">
        <v>101</v>
      </c>
      <c r="D68" s="41" t="s">
        <v>172</v>
      </c>
      <c r="E68" s="35" t="s">
        <v>145</v>
      </c>
      <c r="F68" s="35">
        <v>0.001828125</v>
      </c>
      <c r="G68" s="35">
        <v>0.0019930555555555556</v>
      </c>
      <c r="H68" s="35">
        <v>0.0019996527777777777</v>
      </c>
      <c r="I68" s="34">
        <f>(F68+G68)/2</f>
        <v>0.001910590277777778</v>
      </c>
      <c r="J68" s="40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ht="18" customHeight="1">
      <c r="A69" s="43">
        <v>1</v>
      </c>
      <c r="B69" s="41" t="s">
        <v>22</v>
      </c>
      <c r="C69" s="41" t="s">
        <v>124</v>
      </c>
      <c r="D69" s="41" t="s">
        <v>172</v>
      </c>
      <c r="E69" s="35" t="s">
        <v>145</v>
      </c>
      <c r="F69" s="35">
        <v>0.002008912037037037</v>
      </c>
      <c r="G69" s="35">
        <v>0.0020096064814814816</v>
      </c>
      <c r="H69" s="35"/>
      <c r="I69" s="35">
        <v>0.001828125</v>
      </c>
      <c r="J69" s="40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ht="18" customHeight="1">
      <c r="A70" s="43">
        <v>3</v>
      </c>
      <c r="B70" s="41" t="s">
        <v>106</v>
      </c>
      <c r="C70" s="41" t="s">
        <v>124</v>
      </c>
      <c r="D70" s="41" t="s">
        <v>172</v>
      </c>
      <c r="E70" s="35" t="s">
        <v>145</v>
      </c>
      <c r="F70" s="35">
        <v>0.0022346064814814815</v>
      </c>
      <c r="G70" s="35">
        <v>0.0022327546296296297</v>
      </c>
      <c r="H70" s="35"/>
      <c r="I70" s="34">
        <f>(F70+G70)/2</f>
        <v>0.0022336805555555556</v>
      </c>
      <c r="J70" s="40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ht="18" customHeight="1">
      <c r="A71" s="30"/>
      <c r="B71" s="29"/>
      <c r="C71" s="29"/>
      <c r="D71" s="29"/>
      <c r="E71" s="33"/>
      <c r="F71" s="33"/>
      <c r="G71" s="33"/>
      <c r="H71" s="33"/>
      <c r="I71" s="33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ht="18" customHeight="1">
      <c r="A72" s="61" t="s">
        <v>190</v>
      </c>
      <c r="B72" s="134" t="s">
        <v>204</v>
      </c>
      <c r="C72" s="134"/>
      <c r="D72" s="62"/>
      <c r="E72" s="63" t="s">
        <v>147</v>
      </c>
      <c r="F72" s="63" t="s">
        <v>168</v>
      </c>
      <c r="G72" s="63" t="s">
        <v>169</v>
      </c>
      <c r="H72" s="63" t="s">
        <v>170</v>
      </c>
      <c r="I72" s="69" t="s">
        <v>175</v>
      </c>
      <c r="J72" s="64" t="s">
        <v>167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18" customHeight="1">
      <c r="A73" s="43">
        <v>1</v>
      </c>
      <c r="B73" s="41" t="s">
        <v>127</v>
      </c>
      <c r="C73" s="41" t="s">
        <v>101</v>
      </c>
      <c r="D73" s="41" t="s">
        <v>173</v>
      </c>
      <c r="E73" s="35">
        <v>0.0014042824074074073</v>
      </c>
      <c r="F73" s="35">
        <v>0.0014019675925925927</v>
      </c>
      <c r="G73" s="35">
        <v>0.0014015046296296295</v>
      </c>
      <c r="H73" s="35"/>
      <c r="I73" s="34">
        <f>(F73+G73)/2</f>
        <v>0.001401736111111111</v>
      </c>
      <c r="J73" s="40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8" customHeight="1">
      <c r="A74" s="43"/>
      <c r="B74" s="41"/>
      <c r="C74" s="41"/>
      <c r="D74" s="41"/>
      <c r="E74" s="35"/>
      <c r="F74" s="35"/>
      <c r="G74" s="35"/>
      <c r="H74" s="35"/>
      <c r="I74" s="34"/>
      <c r="J74" s="40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18" customHeight="1">
      <c r="A75" s="61" t="s">
        <v>190</v>
      </c>
      <c r="B75" s="134" t="s">
        <v>33</v>
      </c>
      <c r="C75" s="134"/>
      <c r="D75" s="62"/>
      <c r="E75" s="63" t="s">
        <v>147</v>
      </c>
      <c r="F75" s="63" t="s">
        <v>168</v>
      </c>
      <c r="G75" s="63" t="s">
        <v>169</v>
      </c>
      <c r="H75" s="63" t="s">
        <v>170</v>
      </c>
      <c r="I75" s="69" t="s">
        <v>175</v>
      </c>
      <c r="J75" s="64" t="s">
        <v>167</v>
      </c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ht="18" customHeight="1">
      <c r="A76" s="43">
        <v>1</v>
      </c>
      <c r="B76" s="41" t="s">
        <v>61</v>
      </c>
      <c r="C76" s="41" t="s">
        <v>101</v>
      </c>
      <c r="D76" s="41" t="s">
        <v>177</v>
      </c>
      <c r="E76" s="35">
        <v>0.0014082175925925926</v>
      </c>
      <c r="F76" s="35">
        <v>0.0014462962962962962</v>
      </c>
      <c r="G76" s="35">
        <v>0.0014449074074074076</v>
      </c>
      <c r="H76" s="35"/>
      <c r="I76" s="34">
        <f>(F76+G76)/2</f>
        <v>0.001445601851851852</v>
      </c>
      <c r="J76" s="40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ht="18" customHeight="1">
      <c r="A77" s="43">
        <v>2</v>
      </c>
      <c r="B77" s="41" t="s">
        <v>28</v>
      </c>
      <c r="C77" s="41" t="s">
        <v>124</v>
      </c>
      <c r="D77" s="41" t="s">
        <v>177</v>
      </c>
      <c r="E77" s="35">
        <v>0.0016815972222222223</v>
      </c>
      <c r="F77" s="35">
        <v>0.0015921296296296293</v>
      </c>
      <c r="G77" s="35">
        <v>0.0015944444444444446</v>
      </c>
      <c r="H77" s="35"/>
      <c r="I77" s="34">
        <f>(F77+G77)/2</f>
        <v>0.001593287037037037</v>
      </c>
      <c r="J77" s="40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ht="18" customHeight="1">
      <c r="A78" s="30"/>
      <c r="B78" s="29"/>
      <c r="C78" s="29"/>
      <c r="D78" s="29"/>
      <c r="E78" s="33"/>
      <c r="F78" s="33"/>
      <c r="G78" s="33"/>
      <c r="H78" s="33"/>
      <c r="I78" s="33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ht="18" customHeight="1">
      <c r="A79" s="61" t="s">
        <v>190</v>
      </c>
      <c r="B79" s="134" t="s">
        <v>29</v>
      </c>
      <c r="C79" s="134"/>
      <c r="D79" s="62"/>
      <c r="E79" s="63" t="s">
        <v>147</v>
      </c>
      <c r="F79" s="63" t="s">
        <v>168</v>
      </c>
      <c r="G79" s="63" t="s">
        <v>169</v>
      </c>
      <c r="H79" s="63" t="s">
        <v>170</v>
      </c>
      <c r="I79" s="69" t="s">
        <v>175</v>
      </c>
      <c r="J79" s="64" t="s">
        <v>167</v>
      </c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ht="18" customHeight="1">
      <c r="A80" s="43">
        <v>1</v>
      </c>
      <c r="B80" s="41" t="s">
        <v>39</v>
      </c>
      <c r="C80" s="41" t="s">
        <v>124</v>
      </c>
      <c r="D80" s="41" t="s">
        <v>177</v>
      </c>
      <c r="E80" s="35">
        <v>0.0014342592592592593</v>
      </c>
      <c r="F80" s="35">
        <v>0.001452314814814815</v>
      </c>
      <c r="G80" s="35">
        <v>0.0014512731481481484</v>
      </c>
      <c r="H80" s="35"/>
      <c r="I80" s="34">
        <f>(F80+G80)/2</f>
        <v>0.0014517939814814816</v>
      </c>
      <c r="J80" s="40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18" customHeight="1">
      <c r="A81" s="43">
        <v>2</v>
      </c>
      <c r="B81" s="41" t="s">
        <v>75</v>
      </c>
      <c r="C81" s="41" t="s">
        <v>101</v>
      </c>
      <c r="D81" s="41" t="s">
        <v>177</v>
      </c>
      <c r="E81" s="35">
        <v>0.0014917824074074072</v>
      </c>
      <c r="F81" s="35">
        <v>0.0015321759259259258</v>
      </c>
      <c r="G81" s="35">
        <v>0.0015314814814814815</v>
      </c>
      <c r="H81" s="35"/>
      <c r="I81" s="34">
        <f>(F81+G81)/2</f>
        <v>0.0015318287037037037</v>
      </c>
      <c r="J81" s="40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ht="18" customHeight="1">
      <c r="A82" s="43">
        <v>3</v>
      </c>
      <c r="B82" s="41" t="s">
        <v>131</v>
      </c>
      <c r="C82" s="41" t="s">
        <v>124</v>
      </c>
      <c r="D82" s="41" t="s">
        <v>177</v>
      </c>
      <c r="E82" s="35">
        <v>0.001689814814814815</v>
      </c>
      <c r="F82" s="35">
        <v>0.0016543981481481481</v>
      </c>
      <c r="G82" s="35">
        <v>0.0016562499999999997</v>
      </c>
      <c r="H82" s="35"/>
      <c r="I82" s="34">
        <f>(F82+G82)/2</f>
        <v>0.0016553240740740738</v>
      </c>
      <c r="J82" s="40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ht="18" customHeight="1">
      <c r="A83" s="43">
        <v>4</v>
      </c>
      <c r="B83" s="41" t="s">
        <v>108</v>
      </c>
      <c r="C83" s="41" t="s">
        <v>124</v>
      </c>
      <c r="D83" s="41" t="s">
        <v>177</v>
      </c>
      <c r="E83" s="35">
        <v>0.0016113425925925924</v>
      </c>
      <c r="F83" s="35">
        <v>0.001665277777777778</v>
      </c>
      <c r="G83" s="35">
        <v>0.0016635416666666667</v>
      </c>
      <c r="H83" s="35"/>
      <c r="I83" s="34">
        <f>(F83+G83)/2</f>
        <v>0.0016644097222222223</v>
      </c>
      <c r="J83" s="40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ht="18" customHeight="1">
      <c r="A84" s="43">
        <v>5</v>
      </c>
      <c r="B84" s="41" t="s">
        <v>118</v>
      </c>
      <c r="C84" s="41" t="s">
        <v>124</v>
      </c>
      <c r="D84" s="41" t="s">
        <v>177</v>
      </c>
      <c r="E84" s="35">
        <v>0.0016025462962962961</v>
      </c>
      <c r="F84" s="35">
        <v>0.0016821759259259262</v>
      </c>
      <c r="G84" s="35">
        <v>0.0016810185185185183</v>
      </c>
      <c r="H84" s="35"/>
      <c r="I84" s="34">
        <f>(F84+G84)/2</f>
        <v>0.0016815972222222223</v>
      </c>
      <c r="J84" s="40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ht="18" customHeight="1">
      <c r="A85" s="43"/>
      <c r="B85" s="41" t="s">
        <v>86</v>
      </c>
      <c r="C85" s="41" t="s">
        <v>124</v>
      </c>
      <c r="D85" s="41"/>
      <c r="E85" s="35" t="s">
        <v>145</v>
      </c>
      <c r="F85" s="35"/>
      <c r="G85" s="35"/>
      <c r="H85" s="35"/>
      <c r="I85" s="35"/>
      <c r="J85" s="40" t="s">
        <v>180</v>
      </c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2:25" ht="18" customHeight="1">
      <c r="B86" s="29"/>
      <c r="C86" s="29"/>
      <c r="D86" s="29"/>
      <c r="E86" s="33"/>
      <c r="F86" s="33"/>
      <c r="G86" s="33"/>
      <c r="H86" s="33"/>
      <c r="I86" s="33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ht="18" customHeight="1">
      <c r="A87" s="61" t="s">
        <v>190</v>
      </c>
      <c r="B87" s="134" t="s">
        <v>65</v>
      </c>
      <c r="C87" s="134"/>
      <c r="D87" s="62"/>
      <c r="E87" s="63" t="s">
        <v>147</v>
      </c>
      <c r="F87" s="63" t="s">
        <v>168</v>
      </c>
      <c r="G87" s="63" t="s">
        <v>169</v>
      </c>
      <c r="H87" s="63" t="s">
        <v>170</v>
      </c>
      <c r="I87" s="69" t="s">
        <v>175</v>
      </c>
      <c r="J87" s="64" t="s">
        <v>167</v>
      </c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ht="18" customHeight="1">
      <c r="A88" s="43">
        <v>1</v>
      </c>
      <c r="B88" s="41" t="s">
        <v>26</v>
      </c>
      <c r="C88" s="41" t="s">
        <v>101</v>
      </c>
      <c r="D88" s="41" t="s">
        <v>176</v>
      </c>
      <c r="E88" s="35">
        <v>0.0012722222222222223</v>
      </c>
      <c r="F88" s="35">
        <v>0.0012840277777777778</v>
      </c>
      <c r="G88" s="35">
        <v>0.0012846064814814814</v>
      </c>
      <c r="H88" s="35">
        <v>0.0012876157407407406</v>
      </c>
      <c r="I88" s="35">
        <v>0.0012846064814814814</v>
      </c>
      <c r="J88" s="40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ht="18" customHeight="1">
      <c r="A89" s="43">
        <v>2</v>
      </c>
      <c r="B89" s="41" t="s">
        <v>48</v>
      </c>
      <c r="C89" s="41" t="s">
        <v>101</v>
      </c>
      <c r="D89" s="41" t="s">
        <v>176</v>
      </c>
      <c r="E89" s="35">
        <v>0.0012966435185185184</v>
      </c>
      <c r="F89" s="35">
        <v>0.0013090277777777779</v>
      </c>
      <c r="G89" s="35">
        <v>0.001308449074074074</v>
      </c>
      <c r="H89" s="35">
        <v>0.0013097222222222223</v>
      </c>
      <c r="I89" s="35">
        <v>0.0013090277777777779</v>
      </c>
      <c r="J89" s="40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18" customHeight="1">
      <c r="A90" s="43">
        <v>3</v>
      </c>
      <c r="B90" s="41" t="s">
        <v>46</v>
      </c>
      <c r="C90" s="41" t="s">
        <v>124</v>
      </c>
      <c r="D90" s="41" t="s">
        <v>176</v>
      </c>
      <c r="E90" s="35">
        <v>0.0013321759259259259</v>
      </c>
      <c r="F90" s="35">
        <v>0.0013872685185185186</v>
      </c>
      <c r="G90" s="35">
        <v>0.0013872685185185186</v>
      </c>
      <c r="H90" s="35"/>
      <c r="I90" s="34">
        <f>(F90+G90)/2</f>
        <v>0.0013872685185185186</v>
      </c>
      <c r="J90" s="40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8" customHeight="1">
      <c r="A91" s="43">
        <v>4</v>
      </c>
      <c r="B91" s="41" t="s">
        <v>89</v>
      </c>
      <c r="C91" s="41" t="s">
        <v>101</v>
      </c>
      <c r="D91" s="41" t="s">
        <v>176</v>
      </c>
      <c r="E91" s="35">
        <v>0.0016832175925925927</v>
      </c>
      <c r="F91" s="35">
        <v>0.0015265046296296296</v>
      </c>
      <c r="G91" s="35">
        <v>0.0015280092592592593</v>
      </c>
      <c r="H91" s="35">
        <v>0.0015302083333333333</v>
      </c>
      <c r="I91" s="35">
        <v>0.0015280092592592593</v>
      </c>
      <c r="J91" s="40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2:25" ht="18" customHeight="1">
      <c r="B92" s="29"/>
      <c r="C92" s="29"/>
      <c r="D92" s="29"/>
      <c r="E92" s="33"/>
      <c r="F92" s="33"/>
      <c r="G92" s="33"/>
      <c r="H92" s="33"/>
      <c r="I92" s="33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ht="18" customHeight="1">
      <c r="A93" s="61" t="s">
        <v>190</v>
      </c>
      <c r="B93" s="134" t="s">
        <v>25</v>
      </c>
      <c r="C93" s="134"/>
      <c r="D93" s="62"/>
      <c r="E93" s="63" t="s">
        <v>147</v>
      </c>
      <c r="F93" s="63" t="s">
        <v>168</v>
      </c>
      <c r="G93" s="63" t="s">
        <v>169</v>
      </c>
      <c r="H93" s="63" t="s">
        <v>170</v>
      </c>
      <c r="I93" s="69" t="s">
        <v>175</v>
      </c>
      <c r="J93" s="64" t="s">
        <v>167</v>
      </c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ht="18" customHeight="1">
      <c r="A94" s="43">
        <v>1</v>
      </c>
      <c r="B94" s="41" t="s">
        <v>156</v>
      </c>
      <c r="C94" s="41" t="s">
        <v>153</v>
      </c>
      <c r="D94" s="41" t="s">
        <v>173</v>
      </c>
      <c r="E94" s="35">
        <v>0.0012152777777777778</v>
      </c>
      <c r="F94" s="35">
        <v>0.0012417824074074074</v>
      </c>
      <c r="G94" s="35">
        <v>0.0012405092592592591</v>
      </c>
      <c r="H94" s="35"/>
      <c r="I94" s="34">
        <f>(F94+G94)/2</f>
        <v>0.0012411458333333333</v>
      </c>
      <c r="J94" s="40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ht="18" customHeight="1">
      <c r="A95" s="43">
        <v>2</v>
      </c>
      <c r="B95" s="41" t="s">
        <v>107</v>
      </c>
      <c r="C95" s="41" t="s">
        <v>101</v>
      </c>
      <c r="D95" s="41" t="s">
        <v>173</v>
      </c>
      <c r="E95" s="35">
        <v>0.001296875</v>
      </c>
      <c r="F95" s="35">
        <v>0.0012730324074074074</v>
      </c>
      <c r="G95" s="35">
        <v>0.0012846064814814814</v>
      </c>
      <c r="H95" s="35">
        <v>0.001271064814814815</v>
      </c>
      <c r="I95" s="35">
        <v>0.0012730324074074074</v>
      </c>
      <c r="J95" s="40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ht="18" customHeight="1">
      <c r="A96" s="43">
        <v>3</v>
      </c>
      <c r="B96" s="41" t="s">
        <v>152</v>
      </c>
      <c r="C96" s="41" t="s">
        <v>153</v>
      </c>
      <c r="D96" s="41" t="s">
        <v>173</v>
      </c>
      <c r="E96" s="35">
        <v>0.001261574074074074</v>
      </c>
      <c r="F96" s="35">
        <v>0.0012846064814814814</v>
      </c>
      <c r="G96" s="35">
        <v>0.001274074074074074</v>
      </c>
      <c r="H96" s="35">
        <v>0.001278587962962963</v>
      </c>
      <c r="I96" s="35">
        <v>0.0012846064814814814</v>
      </c>
      <c r="J96" s="40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ht="18" customHeight="1">
      <c r="A97" s="43">
        <v>4</v>
      </c>
      <c r="B97" s="41" t="s">
        <v>154</v>
      </c>
      <c r="C97" s="41" t="s">
        <v>153</v>
      </c>
      <c r="D97" s="41" t="s">
        <v>173</v>
      </c>
      <c r="E97" s="35">
        <v>0.0012731481481481483</v>
      </c>
      <c r="F97" s="35">
        <v>0.0012921296296296296</v>
      </c>
      <c r="G97" s="35">
        <v>0.001292824074074074</v>
      </c>
      <c r="H97" s="35"/>
      <c r="I97" s="34">
        <f>(F97+G97)/2</f>
        <v>0.001292476851851852</v>
      </c>
      <c r="J97" s="40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ht="18" customHeight="1">
      <c r="A98" s="43">
        <v>5</v>
      </c>
      <c r="B98" s="41" t="s">
        <v>67</v>
      </c>
      <c r="C98" s="41" t="s">
        <v>124</v>
      </c>
      <c r="D98" s="41" t="s">
        <v>173</v>
      </c>
      <c r="E98" s="35">
        <v>0.0013725694444444445</v>
      </c>
      <c r="F98" s="35">
        <v>0.0013461805555555555</v>
      </c>
      <c r="G98" s="35">
        <v>0.0013475694444444446</v>
      </c>
      <c r="H98" s="35"/>
      <c r="I98" s="34">
        <f>(F98+G98)/2</f>
        <v>0.001346875</v>
      </c>
      <c r="J98" s="40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2:25" ht="18" customHeight="1">
      <c r="B99" s="29"/>
      <c r="C99" s="29"/>
      <c r="D99" s="29"/>
      <c r="E99" s="33"/>
      <c r="F99" s="33"/>
      <c r="G99" s="33"/>
      <c r="H99" s="33"/>
      <c r="I99" s="33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ht="18" customHeight="1">
      <c r="A100" s="61" t="s">
        <v>190</v>
      </c>
      <c r="B100" s="134" t="s">
        <v>92</v>
      </c>
      <c r="C100" s="134"/>
      <c r="D100" s="62"/>
      <c r="E100" s="63" t="s">
        <v>147</v>
      </c>
      <c r="F100" s="63" t="s">
        <v>168</v>
      </c>
      <c r="G100" s="63" t="s">
        <v>169</v>
      </c>
      <c r="H100" s="63" t="s">
        <v>170</v>
      </c>
      <c r="I100" s="69" t="s">
        <v>175</v>
      </c>
      <c r="J100" s="64" t="s">
        <v>167</v>
      </c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ht="18" customHeight="1">
      <c r="A101" s="43">
        <v>1</v>
      </c>
      <c r="B101" s="41" t="s">
        <v>110</v>
      </c>
      <c r="C101" s="41" t="s">
        <v>124</v>
      </c>
      <c r="D101" s="41" t="s">
        <v>174</v>
      </c>
      <c r="E101" s="35">
        <v>0.0011483796296296296</v>
      </c>
      <c r="F101" s="35">
        <v>0.0011465277777777778</v>
      </c>
      <c r="G101" s="35">
        <v>0.0011475694444444443</v>
      </c>
      <c r="H101" s="35">
        <v>0.0011475694444444443</v>
      </c>
      <c r="I101" s="35">
        <v>0.0011475694444444443</v>
      </c>
      <c r="J101" s="40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ht="18" customHeight="1">
      <c r="A102" s="43">
        <v>2</v>
      </c>
      <c r="B102" s="41" t="s">
        <v>133</v>
      </c>
      <c r="C102" s="41" t="s">
        <v>132</v>
      </c>
      <c r="D102" s="41" t="s">
        <v>174</v>
      </c>
      <c r="E102" s="35">
        <v>0.0012530092592592593</v>
      </c>
      <c r="F102" s="35">
        <v>0.001274652777777778</v>
      </c>
      <c r="G102" s="35">
        <v>0.0012749999999999999</v>
      </c>
      <c r="H102" s="35">
        <v>0.001271064814814815</v>
      </c>
      <c r="I102" s="35">
        <v>0.001274652777777778</v>
      </c>
      <c r="J102" s="40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ht="18" customHeight="1">
      <c r="A103" s="43">
        <v>3</v>
      </c>
      <c r="B103" s="41" t="s">
        <v>85</v>
      </c>
      <c r="C103" s="41" t="s">
        <v>59</v>
      </c>
      <c r="D103" s="41" t="s">
        <v>174</v>
      </c>
      <c r="E103" s="35">
        <v>0.0012290509259259258</v>
      </c>
      <c r="F103" s="35">
        <v>0.0013043981481481483</v>
      </c>
      <c r="G103" s="35">
        <v>0.0013040509259259257</v>
      </c>
      <c r="H103" s="35">
        <v>0.0013040509259259257</v>
      </c>
      <c r="I103" s="34">
        <f>(F103+G103)/2</f>
        <v>0.001304224537037037</v>
      </c>
      <c r="J103" s="40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ht="18" customHeight="1">
      <c r="A104" s="43">
        <v>4</v>
      </c>
      <c r="B104" s="42" t="s">
        <v>155</v>
      </c>
      <c r="C104" s="42" t="s">
        <v>153</v>
      </c>
      <c r="D104" s="42" t="s">
        <v>174</v>
      </c>
      <c r="E104" s="35">
        <v>0.0012152777777777778</v>
      </c>
      <c r="F104" s="35">
        <v>0.001320601851851852</v>
      </c>
      <c r="G104" s="35">
        <v>0.001320949074074074</v>
      </c>
      <c r="H104" s="35">
        <v>0.0013211805555555555</v>
      </c>
      <c r="I104" s="35">
        <v>0.001320949074074074</v>
      </c>
      <c r="J104" s="40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2:25" ht="18" customHeight="1">
      <c r="B105" s="29"/>
      <c r="C105" s="29"/>
      <c r="D105" s="29"/>
      <c r="E105" s="33"/>
      <c r="F105" s="33"/>
      <c r="G105" s="33"/>
      <c r="H105" s="33"/>
      <c r="I105" s="33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ht="18" customHeight="1">
      <c r="E106" s="33"/>
    </row>
    <row r="107" ht="18" customHeight="1">
      <c r="E107" s="33"/>
    </row>
    <row r="108" ht="18" customHeight="1">
      <c r="E108" s="33"/>
    </row>
    <row r="109" ht="18" customHeight="1">
      <c r="E109" s="33"/>
    </row>
    <row r="110" ht="18" customHeight="1">
      <c r="E110" s="33"/>
    </row>
    <row r="111" ht="18" customHeight="1">
      <c r="E111" s="33"/>
    </row>
    <row r="112" ht="18" customHeight="1">
      <c r="E112" s="33"/>
    </row>
    <row r="113" ht="18" customHeight="1">
      <c r="E113" s="33"/>
    </row>
    <row r="114" ht="18" customHeight="1">
      <c r="E114" s="33"/>
    </row>
    <row r="115" ht="18" customHeight="1">
      <c r="E115" s="33"/>
    </row>
    <row r="116" ht="18" customHeight="1">
      <c r="E116" s="33"/>
    </row>
    <row r="117" ht="18" customHeight="1">
      <c r="E117" s="33"/>
    </row>
    <row r="118" ht="18" customHeight="1">
      <c r="E118" s="33"/>
    </row>
    <row r="119" ht="18" customHeight="1">
      <c r="E119" s="33"/>
    </row>
    <row r="120" ht="18" customHeight="1">
      <c r="E120" s="33"/>
    </row>
    <row r="121" ht="18" customHeight="1">
      <c r="E121" s="33"/>
    </row>
    <row r="122" ht="18" customHeight="1">
      <c r="E122" s="33"/>
    </row>
    <row r="123" ht="18" customHeight="1">
      <c r="E123" s="33"/>
    </row>
    <row r="124" ht="18" customHeight="1">
      <c r="E124" s="33"/>
    </row>
    <row r="125" ht="18" customHeight="1">
      <c r="E125" s="33"/>
    </row>
    <row r="126" ht="18" customHeight="1">
      <c r="E126" s="33"/>
    </row>
    <row r="127" ht="18" customHeight="1">
      <c r="E127" s="33"/>
    </row>
    <row r="128" ht="18" customHeight="1">
      <c r="E128" s="33"/>
    </row>
    <row r="129" ht="18" customHeight="1">
      <c r="E129" s="33"/>
    </row>
    <row r="130" ht="18" customHeight="1">
      <c r="E130" s="33"/>
    </row>
    <row r="131" ht="18" customHeight="1">
      <c r="E131" s="33"/>
    </row>
    <row r="132" ht="18" customHeight="1">
      <c r="E132" s="33"/>
    </row>
    <row r="133" ht="18" customHeight="1">
      <c r="E133" s="33"/>
    </row>
    <row r="134" ht="18" customHeight="1">
      <c r="E134" s="33"/>
    </row>
    <row r="135" ht="18" customHeight="1">
      <c r="E135" s="33"/>
    </row>
    <row r="136" ht="18" customHeight="1">
      <c r="E136" s="33"/>
    </row>
  </sheetData>
  <sheetProtection/>
  <mergeCells count="19">
    <mergeCell ref="B75:C75"/>
    <mergeCell ref="B1:C1"/>
    <mergeCell ref="B7:C7"/>
    <mergeCell ref="B13:C13"/>
    <mergeCell ref="B18:C18"/>
    <mergeCell ref="B28:C28"/>
    <mergeCell ref="B44:C44"/>
    <mergeCell ref="B4:C4"/>
    <mergeCell ref="B23:C23"/>
    <mergeCell ref="B37:C37"/>
    <mergeCell ref="B40:C40"/>
    <mergeCell ref="B93:C93"/>
    <mergeCell ref="B100:C100"/>
    <mergeCell ref="B64:C64"/>
    <mergeCell ref="B67:C67"/>
    <mergeCell ref="B72:C72"/>
    <mergeCell ref="B79:C79"/>
    <mergeCell ref="B87:C87"/>
    <mergeCell ref="B60:C60"/>
  </mergeCells>
  <printOptions horizontalCentered="1"/>
  <pageMargins left="0.4330708661417323" right="0.7480314960629921" top="0.984251968503937" bottom="0.984251968503937" header="0.5118110236220472" footer="0.5118110236220472"/>
  <pageSetup fitToHeight="2" horizontalDpi="300" verticalDpi="300" orientation="portrait" paperSize="9" scale="85" r:id="rId1"/>
  <rowBreaks count="2" manualBreakCount="2">
    <brk id="43" max="255" man="1"/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40"/>
  <sheetViews>
    <sheetView workbookViewId="0" topLeftCell="A1">
      <selection activeCell="A1" sqref="A1"/>
    </sheetView>
  </sheetViews>
  <sheetFormatPr defaultColWidth="11.421875" defaultRowHeight="18.75" customHeight="1"/>
  <cols>
    <col min="1" max="1" width="9.00390625" style="128" customWidth="1"/>
    <col min="2" max="2" width="27.140625" style="128" bestFit="1" customWidth="1"/>
    <col min="3" max="3" width="26.57421875" style="128" customWidth="1"/>
    <col min="4" max="4" width="5.421875" style="128" bestFit="1" customWidth="1"/>
    <col min="5" max="8" width="9.00390625" style="129" hidden="1" customWidth="1"/>
    <col min="9" max="9" width="9.7109375" style="129" bestFit="1" customWidth="1"/>
    <col min="10" max="10" width="19.57421875" style="119" bestFit="1" customWidth="1"/>
    <col min="11" max="27" width="11.421875" style="119" customWidth="1"/>
    <col min="28" max="16384" width="11.421875" style="119" customWidth="1"/>
  </cols>
  <sheetData>
    <row r="1" spans="1:27" ht="26.25" customHeight="1">
      <c r="A1" s="114" t="s">
        <v>190</v>
      </c>
      <c r="B1" s="140" t="s">
        <v>210</v>
      </c>
      <c r="C1" s="140"/>
      <c r="D1" s="115" t="s">
        <v>162</v>
      </c>
      <c r="E1" s="116" t="s">
        <v>147</v>
      </c>
      <c r="F1" s="116" t="s">
        <v>168</v>
      </c>
      <c r="G1" s="116" t="s">
        <v>169</v>
      </c>
      <c r="H1" s="116" t="s">
        <v>170</v>
      </c>
      <c r="I1" s="116" t="s">
        <v>175</v>
      </c>
      <c r="J1" s="117" t="s">
        <v>206</v>
      </c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</row>
    <row r="2" spans="1:27" ht="26.25" customHeight="1">
      <c r="A2" s="120">
        <v>1</v>
      </c>
      <c r="B2" s="121" t="s">
        <v>66</v>
      </c>
      <c r="C2" s="121" t="s">
        <v>124</v>
      </c>
      <c r="D2" s="121" t="s">
        <v>172</v>
      </c>
      <c r="E2" s="122">
        <v>0.0008309027777777777</v>
      </c>
      <c r="F2" s="122">
        <v>0.0008134259259259259</v>
      </c>
      <c r="G2" s="122">
        <v>0.0008145833333333334</v>
      </c>
      <c r="H2" s="122">
        <v>0.0008142361111111111</v>
      </c>
      <c r="I2" s="122">
        <v>0.0008142361111111111</v>
      </c>
      <c r="J2" s="123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ht="26.25" customHeight="1">
      <c r="A3" s="114" t="s">
        <v>190</v>
      </c>
      <c r="B3" s="140" t="s">
        <v>225</v>
      </c>
      <c r="C3" s="140"/>
      <c r="D3" s="115" t="s">
        <v>162</v>
      </c>
      <c r="E3" s="116" t="s">
        <v>147</v>
      </c>
      <c r="F3" s="116" t="s">
        <v>168</v>
      </c>
      <c r="G3" s="116" t="s">
        <v>169</v>
      </c>
      <c r="H3" s="116" t="s">
        <v>170</v>
      </c>
      <c r="I3" s="116" t="s">
        <v>175</v>
      </c>
      <c r="J3" s="117" t="s">
        <v>206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1:27" ht="26.25" customHeight="1">
      <c r="A4" s="120">
        <v>1</v>
      </c>
      <c r="B4" s="121" t="s">
        <v>94</v>
      </c>
      <c r="C4" s="121" t="s">
        <v>101</v>
      </c>
      <c r="D4" s="121" t="s">
        <v>171</v>
      </c>
      <c r="E4" s="122">
        <v>0.001048263888888889</v>
      </c>
      <c r="F4" s="122">
        <v>0.0008923611111111112</v>
      </c>
      <c r="G4" s="122">
        <v>0.0008914351851851852</v>
      </c>
      <c r="H4" s="122"/>
      <c r="I4" s="122">
        <f>(F4+G4)/2</f>
        <v>0.0008918981481481482</v>
      </c>
      <c r="J4" s="124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1:27" ht="6" customHeight="1">
      <c r="A5" s="125"/>
      <c r="B5" s="125"/>
      <c r="C5" s="125"/>
      <c r="D5" s="125"/>
      <c r="E5" s="126"/>
      <c r="F5" s="126"/>
      <c r="G5" s="126"/>
      <c r="H5" s="126"/>
      <c r="I5" s="126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</row>
    <row r="6" spans="1:27" ht="26.25" customHeight="1">
      <c r="A6" s="114" t="s">
        <v>190</v>
      </c>
      <c r="B6" s="140" t="s">
        <v>99</v>
      </c>
      <c r="C6" s="140"/>
      <c r="D6" s="115" t="s">
        <v>162</v>
      </c>
      <c r="E6" s="116" t="s">
        <v>147</v>
      </c>
      <c r="F6" s="116" t="s">
        <v>168</v>
      </c>
      <c r="G6" s="116" t="s">
        <v>169</v>
      </c>
      <c r="H6" s="116" t="s">
        <v>170</v>
      </c>
      <c r="I6" s="116" t="s">
        <v>175</v>
      </c>
      <c r="J6" s="117" t="s">
        <v>206</v>
      </c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</row>
    <row r="7" spans="1:27" ht="26.25" customHeight="1">
      <c r="A7" s="120">
        <v>1</v>
      </c>
      <c r="B7" s="121" t="s">
        <v>3</v>
      </c>
      <c r="C7" s="121" t="s">
        <v>124</v>
      </c>
      <c r="D7" s="121" t="s">
        <v>172</v>
      </c>
      <c r="E7" s="122">
        <v>0.0009171296296296296</v>
      </c>
      <c r="F7" s="122">
        <v>0.0008634259259259259</v>
      </c>
      <c r="G7" s="122">
        <v>0.0008634259259259259</v>
      </c>
      <c r="H7" s="122">
        <v>0.0008642361111111111</v>
      </c>
      <c r="I7" s="122">
        <v>0.0008634259259259259</v>
      </c>
      <c r="J7" s="123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1:27" ht="26.25" customHeight="1">
      <c r="A8" s="120">
        <v>2</v>
      </c>
      <c r="B8" s="121" t="s">
        <v>93</v>
      </c>
      <c r="C8" s="121" t="s">
        <v>101</v>
      </c>
      <c r="D8" s="121" t="s">
        <v>172</v>
      </c>
      <c r="E8" s="122">
        <v>0.0009655092592592593</v>
      </c>
      <c r="F8" s="122">
        <v>0.0008959490740740741</v>
      </c>
      <c r="G8" s="122">
        <v>0.0008988425925925926</v>
      </c>
      <c r="H8" s="122"/>
      <c r="I8" s="127">
        <f>(F8+G8)/2</f>
        <v>0.0008973958333333334</v>
      </c>
      <c r="J8" s="123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1:27" ht="26.25" customHeight="1">
      <c r="A9" s="120">
        <v>3</v>
      </c>
      <c r="B9" s="121" t="s">
        <v>1</v>
      </c>
      <c r="C9" s="121" t="s">
        <v>59</v>
      </c>
      <c r="D9" s="121" t="s">
        <v>172</v>
      </c>
      <c r="E9" s="122" t="s">
        <v>145</v>
      </c>
      <c r="F9" s="122">
        <v>0.0010401620370370371</v>
      </c>
      <c r="G9" s="122">
        <v>0.0010396990740740742</v>
      </c>
      <c r="H9" s="122"/>
      <c r="I9" s="127">
        <f>(F9+G9)/2</f>
        <v>0.0010399305555555557</v>
      </c>
      <c r="J9" s="123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1:27" ht="26.25" customHeight="1">
      <c r="A10" s="120">
        <v>4</v>
      </c>
      <c r="B10" s="121" t="s">
        <v>98</v>
      </c>
      <c r="C10" s="121" t="s">
        <v>124</v>
      </c>
      <c r="D10" s="121" t="s">
        <v>172</v>
      </c>
      <c r="E10" s="122" t="s">
        <v>145</v>
      </c>
      <c r="F10" s="122">
        <v>0.001108449074074074</v>
      </c>
      <c r="G10" s="122">
        <v>0.0010763888888888889</v>
      </c>
      <c r="H10" s="122"/>
      <c r="I10" s="127">
        <f>(F10+G10)/2</f>
        <v>0.0010924189814814815</v>
      </c>
      <c r="J10" s="123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1:27" ht="7.5" customHeight="1">
      <c r="A11" s="125"/>
      <c r="B11" s="125"/>
      <c r="C11" s="125"/>
      <c r="D11" s="125"/>
      <c r="E11" s="126"/>
      <c r="F11" s="126"/>
      <c r="G11" s="126"/>
      <c r="H11" s="126"/>
      <c r="I11" s="126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1:27" ht="26.25" customHeight="1">
      <c r="A12" s="114" t="s">
        <v>190</v>
      </c>
      <c r="B12" s="140" t="s">
        <v>91</v>
      </c>
      <c r="C12" s="140"/>
      <c r="D12" s="115" t="s">
        <v>162</v>
      </c>
      <c r="E12" s="116" t="s">
        <v>147</v>
      </c>
      <c r="F12" s="116" t="s">
        <v>168</v>
      </c>
      <c r="G12" s="116" t="s">
        <v>169</v>
      </c>
      <c r="H12" s="116" t="s">
        <v>170</v>
      </c>
      <c r="I12" s="116" t="s">
        <v>175</v>
      </c>
      <c r="J12" s="117" t="s">
        <v>206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</row>
    <row r="13" spans="1:27" ht="26.25" customHeight="1">
      <c r="A13" s="120">
        <v>1</v>
      </c>
      <c r="B13" s="121" t="s">
        <v>126</v>
      </c>
      <c r="C13" s="121" t="s">
        <v>101</v>
      </c>
      <c r="D13" s="121" t="s">
        <v>172</v>
      </c>
      <c r="E13" s="122" t="s">
        <v>145</v>
      </c>
      <c r="F13" s="122">
        <v>0.0008311342592592593</v>
      </c>
      <c r="G13" s="122">
        <v>0.0008329861111111112</v>
      </c>
      <c r="H13" s="122"/>
      <c r="I13" s="127">
        <f>(F13+G13)/2</f>
        <v>0.0008320601851851852</v>
      </c>
      <c r="J13" s="123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</row>
    <row r="14" spans="1:27" ht="26.25" customHeight="1">
      <c r="A14" s="120">
        <v>2</v>
      </c>
      <c r="B14" s="121" t="s">
        <v>22</v>
      </c>
      <c r="C14" s="121" t="s">
        <v>124</v>
      </c>
      <c r="D14" s="121" t="s">
        <v>172</v>
      </c>
      <c r="E14" s="122">
        <v>0.0009818287037037037</v>
      </c>
      <c r="F14" s="122">
        <v>0.0008891203703703704</v>
      </c>
      <c r="G14" s="122">
        <v>0.0008905092592592593</v>
      </c>
      <c r="H14" s="122">
        <v>0.0008908564814814815</v>
      </c>
      <c r="I14" s="122">
        <v>0.0008905092592592593</v>
      </c>
      <c r="J14" s="123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</row>
    <row r="15" spans="1:27" ht="26.25" customHeight="1">
      <c r="A15" s="120">
        <v>3</v>
      </c>
      <c r="B15" s="121" t="s">
        <v>106</v>
      </c>
      <c r="C15" s="121" t="s">
        <v>124</v>
      </c>
      <c r="D15" s="121" t="s">
        <v>172</v>
      </c>
      <c r="E15" s="122" t="s">
        <v>145</v>
      </c>
      <c r="F15" s="122">
        <v>0.0009993055555555556</v>
      </c>
      <c r="G15" s="122">
        <v>0.0009988425925925926</v>
      </c>
      <c r="H15" s="122"/>
      <c r="I15" s="127">
        <f>(F15+G15)/2</f>
        <v>0.000999074074074074</v>
      </c>
      <c r="J15" s="123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</row>
    <row r="16" spans="1:27" ht="6.75" customHeight="1">
      <c r="A16" s="125"/>
      <c r="B16" s="125"/>
      <c r="C16" s="125"/>
      <c r="D16" s="125"/>
      <c r="E16" s="126"/>
      <c r="F16" s="126"/>
      <c r="G16" s="126"/>
      <c r="H16" s="126"/>
      <c r="I16" s="126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</row>
    <row r="17" spans="1:27" ht="26.25" customHeight="1">
      <c r="A17" s="114" t="s">
        <v>190</v>
      </c>
      <c r="B17" s="140" t="s">
        <v>17</v>
      </c>
      <c r="C17" s="140"/>
      <c r="D17" s="115" t="s">
        <v>162</v>
      </c>
      <c r="E17" s="116" t="s">
        <v>147</v>
      </c>
      <c r="F17" s="116" t="s">
        <v>168</v>
      </c>
      <c r="G17" s="116" t="s">
        <v>169</v>
      </c>
      <c r="H17" s="116" t="s">
        <v>170</v>
      </c>
      <c r="I17" s="116" t="s">
        <v>175</v>
      </c>
      <c r="J17" s="117" t="s">
        <v>206</v>
      </c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</row>
    <row r="18" spans="1:27" ht="26.25" customHeight="1">
      <c r="A18" s="120">
        <v>1</v>
      </c>
      <c r="B18" s="121" t="s">
        <v>127</v>
      </c>
      <c r="C18" s="121" t="s">
        <v>101</v>
      </c>
      <c r="D18" s="121" t="s">
        <v>173</v>
      </c>
      <c r="E18" s="122" t="s">
        <v>145</v>
      </c>
      <c r="F18" s="122">
        <v>0.0007186342592592592</v>
      </c>
      <c r="G18" s="122">
        <v>0.0007190972222222222</v>
      </c>
      <c r="H18" s="122"/>
      <c r="I18" s="127">
        <f>(F18+G18)/2</f>
        <v>0.0007188657407407407</v>
      </c>
      <c r="J18" s="123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</row>
    <row r="19" spans="1:27" ht="26.25" customHeight="1">
      <c r="A19" s="120">
        <v>2</v>
      </c>
      <c r="B19" s="121" t="s">
        <v>88</v>
      </c>
      <c r="C19" s="121" t="s">
        <v>124</v>
      </c>
      <c r="D19" s="121" t="s">
        <v>173</v>
      </c>
      <c r="E19" s="122" t="s">
        <v>145</v>
      </c>
      <c r="F19" s="122">
        <v>0.0008075231481481482</v>
      </c>
      <c r="G19" s="122">
        <v>0.0008112268518518517</v>
      </c>
      <c r="H19" s="122">
        <v>0.0008109953703703703</v>
      </c>
      <c r="I19" s="122">
        <v>0.0008109953703703703</v>
      </c>
      <c r="J19" s="123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</row>
    <row r="20" spans="1:27" ht="26.25" customHeight="1">
      <c r="A20" s="114" t="s">
        <v>190</v>
      </c>
      <c r="B20" s="140" t="s">
        <v>17</v>
      </c>
      <c r="C20" s="140"/>
      <c r="D20" s="115" t="s">
        <v>162</v>
      </c>
      <c r="E20" s="116" t="s">
        <v>147</v>
      </c>
      <c r="F20" s="116" t="s">
        <v>168</v>
      </c>
      <c r="G20" s="116" t="s">
        <v>169</v>
      </c>
      <c r="H20" s="116" t="s">
        <v>170</v>
      </c>
      <c r="I20" s="116" t="s">
        <v>175</v>
      </c>
      <c r="J20" s="117" t="s">
        <v>206</v>
      </c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</row>
    <row r="21" spans="1:27" ht="26.25" customHeight="1">
      <c r="A21" s="120">
        <v>1</v>
      </c>
      <c r="B21" s="121" t="s">
        <v>70</v>
      </c>
      <c r="C21" s="121" t="s">
        <v>124</v>
      </c>
      <c r="D21" s="121" t="s">
        <v>177</v>
      </c>
      <c r="E21" s="122">
        <v>0.0007677083333333334</v>
      </c>
      <c r="F21" s="122">
        <v>0.0008050925925925926</v>
      </c>
      <c r="G21" s="122">
        <v>0.0008055555555555555</v>
      </c>
      <c r="H21" s="122">
        <v>0.0008038194444444444</v>
      </c>
      <c r="I21" s="122">
        <v>0.0008050925925925926</v>
      </c>
      <c r="J21" s="123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</row>
    <row r="22" spans="1:27" ht="26.25" customHeight="1">
      <c r="A22" s="120">
        <v>2</v>
      </c>
      <c r="B22" s="121" t="s">
        <v>14</v>
      </c>
      <c r="C22" s="121" t="s">
        <v>124</v>
      </c>
      <c r="D22" s="121" t="s">
        <v>177</v>
      </c>
      <c r="E22" s="122" t="s">
        <v>145</v>
      </c>
      <c r="F22" s="122">
        <v>0.0008202546296296297</v>
      </c>
      <c r="G22" s="122">
        <v>0.0008186342592592593</v>
      </c>
      <c r="H22" s="122">
        <v>0.0008190972222222223</v>
      </c>
      <c r="I22" s="122">
        <v>0.0008190972222222223</v>
      </c>
      <c r="J22" s="123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</row>
    <row r="23" spans="1:27" ht="7.5" customHeight="1">
      <c r="A23" s="125"/>
      <c r="F23" s="126"/>
      <c r="G23" s="126"/>
      <c r="H23" s="126"/>
      <c r="I23" s="126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</row>
    <row r="24" spans="1:27" ht="26.25" customHeight="1">
      <c r="A24" s="114" t="s">
        <v>190</v>
      </c>
      <c r="B24" s="140" t="s">
        <v>19</v>
      </c>
      <c r="C24" s="140"/>
      <c r="D24" s="115" t="s">
        <v>162</v>
      </c>
      <c r="E24" s="116" t="s">
        <v>147</v>
      </c>
      <c r="F24" s="116" t="s">
        <v>168</v>
      </c>
      <c r="G24" s="116" t="s">
        <v>169</v>
      </c>
      <c r="H24" s="116" t="s">
        <v>170</v>
      </c>
      <c r="I24" s="116" t="s">
        <v>175</v>
      </c>
      <c r="J24" s="117" t="s">
        <v>206</v>
      </c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</row>
    <row r="25" spans="1:27" ht="26.25" customHeight="1">
      <c r="A25" s="120">
        <v>1</v>
      </c>
      <c r="B25" s="121" t="s">
        <v>104</v>
      </c>
      <c r="C25" s="121" t="s">
        <v>124</v>
      </c>
      <c r="D25" s="121" t="s">
        <v>176</v>
      </c>
      <c r="E25" s="122">
        <v>0.0007572916666666666</v>
      </c>
      <c r="F25" s="122">
        <v>0.0006822916666666667</v>
      </c>
      <c r="G25" s="122">
        <v>0.0006831018518518518</v>
      </c>
      <c r="H25" s="122"/>
      <c r="I25" s="127">
        <f>(F25+G25)/2</f>
        <v>0.0006826967592592592</v>
      </c>
      <c r="J25" s="123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</row>
    <row r="26" spans="1:27" ht="26.25" customHeight="1">
      <c r="A26" s="120">
        <v>2</v>
      </c>
      <c r="B26" s="121" t="s">
        <v>20</v>
      </c>
      <c r="C26" s="121" t="s">
        <v>124</v>
      </c>
      <c r="D26" s="121" t="s">
        <v>176</v>
      </c>
      <c r="E26" s="122">
        <v>0.0007170138888888889</v>
      </c>
      <c r="F26" s="122">
        <v>0.0006854166666666666</v>
      </c>
      <c r="G26" s="122">
        <v>0.0006855324074074074</v>
      </c>
      <c r="H26" s="122">
        <v>0.0006856481481481482</v>
      </c>
      <c r="I26" s="122">
        <v>0.0006855324074074074</v>
      </c>
      <c r="J26" s="123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</row>
    <row r="27" spans="1:27" ht="26.25" customHeight="1">
      <c r="A27" s="120">
        <v>3</v>
      </c>
      <c r="B27" s="121" t="s">
        <v>100</v>
      </c>
      <c r="C27" s="121" t="s">
        <v>124</v>
      </c>
      <c r="D27" s="121" t="s">
        <v>176</v>
      </c>
      <c r="E27" s="122" t="s">
        <v>145</v>
      </c>
      <c r="F27" s="122">
        <v>0.0007607638888888888</v>
      </c>
      <c r="G27" s="122">
        <v>0.0007614583333333333</v>
      </c>
      <c r="H27" s="122"/>
      <c r="I27" s="127">
        <f>(F27+G27)/2</f>
        <v>0.0007611111111111111</v>
      </c>
      <c r="J27" s="123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</row>
    <row r="28" spans="1:27" ht="26.25" customHeight="1">
      <c r="A28" s="114" t="s">
        <v>190</v>
      </c>
      <c r="B28" s="140" t="s">
        <v>250</v>
      </c>
      <c r="C28" s="140"/>
      <c r="D28" s="115" t="s">
        <v>162</v>
      </c>
      <c r="E28" s="116" t="s">
        <v>147</v>
      </c>
      <c r="F28" s="116" t="s">
        <v>168</v>
      </c>
      <c r="G28" s="116" t="s">
        <v>169</v>
      </c>
      <c r="H28" s="116" t="s">
        <v>170</v>
      </c>
      <c r="I28" s="116" t="s">
        <v>175</v>
      </c>
      <c r="J28" s="117" t="s">
        <v>206</v>
      </c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</row>
    <row r="29" spans="1:27" ht="26.25" customHeight="1">
      <c r="A29" s="120">
        <v>3</v>
      </c>
      <c r="B29" s="121" t="s">
        <v>44</v>
      </c>
      <c r="C29" s="121" t="s">
        <v>124</v>
      </c>
      <c r="D29" s="121" t="s">
        <v>177</v>
      </c>
      <c r="E29" s="122" t="s">
        <v>145</v>
      </c>
      <c r="F29" s="122">
        <v>0.0007666666666666668</v>
      </c>
      <c r="G29" s="122">
        <v>0.0007668981481481482</v>
      </c>
      <c r="H29" s="122"/>
      <c r="I29" s="127">
        <f>(F29+G29)/2</f>
        <v>0.0007667824074074074</v>
      </c>
      <c r="J29" s="123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</row>
    <row r="30" spans="1:27" ht="26.25" customHeight="1">
      <c r="A30" s="120">
        <v>4</v>
      </c>
      <c r="B30" s="121" t="s">
        <v>74</v>
      </c>
      <c r="C30" s="121" t="s">
        <v>124</v>
      </c>
      <c r="D30" s="121" t="s">
        <v>177</v>
      </c>
      <c r="E30" s="122">
        <v>0.0009480324074074074</v>
      </c>
      <c r="F30" s="122"/>
      <c r="G30" s="122"/>
      <c r="H30" s="122"/>
      <c r="I30" s="122"/>
      <c r="J30" s="123" t="s">
        <v>180</v>
      </c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</row>
    <row r="31" spans="1:27" ht="8.25" customHeight="1">
      <c r="A31" s="125"/>
      <c r="F31" s="126"/>
      <c r="G31" s="126"/>
      <c r="H31" s="126"/>
      <c r="I31" s="126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</row>
    <row r="32" spans="1:27" ht="26.25" customHeight="1">
      <c r="A32" s="114" t="s">
        <v>190</v>
      </c>
      <c r="B32" s="140" t="s">
        <v>79</v>
      </c>
      <c r="C32" s="140"/>
      <c r="D32" s="115" t="s">
        <v>162</v>
      </c>
      <c r="E32" s="116" t="s">
        <v>147</v>
      </c>
      <c r="F32" s="116" t="s">
        <v>168</v>
      </c>
      <c r="G32" s="116" t="s">
        <v>169</v>
      </c>
      <c r="H32" s="116" t="s">
        <v>170</v>
      </c>
      <c r="I32" s="116" t="s">
        <v>175</v>
      </c>
      <c r="J32" s="117" t="s">
        <v>206</v>
      </c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</row>
    <row r="33" spans="1:27" ht="26.25" customHeight="1">
      <c r="A33" s="120">
        <v>1</v>
      </c>
      <c r="B33" s="121" t="s">
        <v>69</v>
      </c>
      <c r="C33" s="121" t="s">
        <v>36</v>
      </c>
      <c r="D33" s="121" t="s">
        <v>174</v>
      </c>
      <c r="E33" s="122">
        <v>0.0007755787037037037</v>
      </c>
      <c r="F33" s="122">
        <v>0.0007657407407407408</v>
      </c>
      <c r="G33" s="122">
        <v>0.0007635416666666666</v>
      </c>
      <c r="H33" s="122"/>
      <c r="I33" s="127">
        <f>(F33+G33)/2</f>
        <v>0.0007646412037037037</v>
      </c>
      <c r="J33" s="123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1:27" ht="26.25" customHeight="1">
      <c r="A34" s="120">
        <v>2</v>
      </c>
      <c r="B34" s="121" t="s">
        <v>76</v>
      </c>
      <c r="C34" s="121" t="s">
        <v>124</v>
      </c>
      <c r="D34" s="121" t="s">
        <v>174</v>
      </c>
      <c r="E34" s="122">
        <v>0.0008126157407407408</v>
      </c>
      <c r="F34" s="122">
        <v>0.0007711805555555557</v>
      </c>
      <c r="G34" s="122">
        <v>0.0007700231481481482</v>
      </c>
      <c r="H34" s="122"/>
      <c r="I34" s="127">
        <f>(F34+G34)/2</f>
        <v>0.000770601851851852</v>
      </c>
      <c r="J34" s="123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1:27" ht="26.25" customHeight="1">
      <c r="A35" s="120">
        <v>3</v>
      </c>
      <c r="B35" s="121" t="s">
        <v>40</v>
      </c>
      <c r="C35" s="121" t="s">
        <v>124</v>
      </c>
      <c r="D35" s="121" t="s">
        <v>174</v>
      </c>
      <c r="E35" s="122" t="s">
        <v>145</v>
      </c>
      <c r="F35" s="122">
        <v>0.000783564814814815</v>
      </c>
      <c r="G35" s="122">
        <v>0.0007849537037037038</v>
      </c>
      <c r="H35" s="122">
        <v>0.0007843749999999999</v>
      </c>
      <c r="I35" s="122">
        <f>MEDIAN(F35:H35)</f>
        <v>0.0007843749999999999</v>
      </c>
      <c r="J35" s="123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</row>
    <row r="36" spans="1:27" ht="26.25" customHeight="1">
      <c r="A36" s="120"/>
      <c r="B36" s="121" t="s">
        <v>2</v>
      </c>
      <c r="C36" s="121" t="s">
        <v>124</v>
      </c>
      <c r="D36" s="121" t="s">
        <v>174</v>
      </c>
      <c r="E36" s="122" t="s">
        <v>145</v>
      </c>
      <c r="F36" s="122"/>
      <c r="G36" s="122"/>
      <c r="H36" s="122"/>
      <c r="I36" s="122"/>
      <c r="J36" s="123" t="s">
        <v>180</v>
      </c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</row>
    <row r="37" spans="1:27" ht="26.25" customHeight="1">
      <c r="A37" s="120"/>
      <c r="B37" s="121" t="s">
        <v>52</v>
      </c>
      <c r="C37" s="121" t="s">
        <v>124</v>
      </c>
      <c r="D37" s="121" t="s">
        <v>174</v>
      </c>
      <c r="E37" s="122" t="s">
        <v>145</v>
      </c>
      <c r="F37" s="122"/>
      <c r="G37" s="122"/>
      <c r="H37" s="122"/>
      <c r="I37" s="122"/>
      <c r="J37" s="123" t="s">
        <v>180</v>
      </c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26.25" customHeight="1">
      <c r="A38" s="120"/>
      <c r="B38" s="121" t="s">
        <v>84</v>
      </c>
      <c r="C38" s="121" t="s">
        <v>124</v>
      </c>
      <c r="D38" s="121" t="s">
        <v>174</v>
      </c>
      <c r="E38" s="122" t="s">
        <v>145</v>
      </c>
      <c r="F38" s="122"/>
      <c r="G38" s="122"/>
      <c r="H38" s="122"/>
      <c r="I38" s="122"/>
      <c r="J38" s="123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26.25" customHeight="1">
      <c r="A39" s="125"/>
      <c r="F39" s="126"/>
      <c r="G39" s="126"/>
      <c r="H39" s="126"/>
      <c r="I39" s="126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26.25" customHeight="1">
      <c r="A40" s="114" t="s">
        <v>190</v>
      </c>
      <c r="B40" s="140" t="s">
        <v>30</v>
      </c>
      <c r="C40" s="140"/>
      <c r="D40" s="115" t="s">
        <v>162</v>
      </c>
      <c r="E40" s="116" t="s">
        <v>147</v>
      </c>
      <c r="F40" s="116" t="s">
        <v>168</v>
      </c>
      <c r="G40" s="116" t="s">
        <v>169</v>
      </c>
      <c r="H40" s="116" t="s">
        <v>170</v>
      </c>
      <c r="I40" s="116" t="s">
        <v>175</v>
      </c>
      <c r="J40" s="117" t="s">
        <v>206</v>
      </c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26.25" customHeight="1">
      <c r="A41" s="120">
        <v>1</v>
      </c>
      <c r="B41" s="121" t="s">
        <v>113</v>
      </c>
      <c r="C41" s="121" t="s">
        <v>124</v>
      </c>
      <c r="D41" s="121" t="s">
        <v>174</v>
      </c>
      <c r="E41" s="122">
        <v>0.0006430555555555556</v>
      </c>
      <c r="F41" s="122">
        <v>0.0006042824074074074</v>
      </c>
      <c r="G41" s="122">
        <v>0.00060625</v>
      </c>
      <c r="H41" s="122"/>
      <c r="I41" s="127">
        <f>(F41+G41)/2</f>
        <v>0.0006052662037037038</v>
      </c>
      <c r="J41" s="123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26.25" customHeight="1">
      <c r="A42" s="120">
        <v>2</v>
      </c>
      <c r="B42" s="121" t="s">
        <v>13</v>
      </c>
      <c r="C42" s="121" t="s">
        <v>59</v>
      </c>
      <c r="D42" s="121" t="s">
        <v>174</v>
      </c>
      <c r="E42" s="122">
        <v>0.000612962962962963</v>
      </c>
      <c r="F42" s="122">
        <v>0.0006136574074074075</v>
      </c>
      <c r="G42" s="122">
        <v>0.0006131944444444443</v>
      </c>
      <c r="H42" s="122"/>
      <c r="I42" s="127">
        <f>(F42+G42)/2</f>
        <v>0.0006134259259259259</v>
      </c>
      <c r="J42" s="123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26.25" customHeight="1">
      <c r="A43" s="120">
        <v>3</v>
      </c>
      <c r="B43" s="121" t="s">
        <v>34</v>
      </c>
      <c r="C43" s="121" t="s">
        <v>96</v>
      </c>
      <c r="D43" s="121" t="s">
        <v>174</v>
      </c>
      <c r="E43" s="122">
        <v>0.0006087962962962963</v>
      </c>
      <c r="F43" s="122">
        <v>0.0006127314814814815</v>
      </c>
      <c r="G43" s="122">
        <v>0.0006152777777777777</v>
      </c>
      <c r="H43" s="122"/>
      <c r="I43" s="127">
        <f>(F43+G43)/2</f>
        <v>0.0006140046296296296</v>
      </c>
      <c r="J43" s="123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26.25" customHeight="1">
      <c r="A44" s="120">
        <v>4</v>
      </c>
      <c r="B44" s="121" t="s">
        <v>82</v>
      </c>
      <c r="C44" s="121" t="s">
        <v>124</v>
      </c>
      <c r="D44" s="121" t="s">
        <v>174</v>
      </c>
      <c r="E44" s="122">
        <v>0.0006314814814814815</v>
      </c>
      <c r="F44" s="122">
        <v>0.0006269675925925926</v>
      </c>
      <c r="G44" s="122">
        <v>0.0006270833333333333</v>
      </c>
      <c r="H44" s="122"/>
      <c r="I44" s="127">
        <f>(F44+G44)/2</f>
        <v>0.0006270254629629629</v>
      </c>
      <c r="J44" s="123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26.25" customHeight="1">
      <c r="A45" s="120">
        <v>5</v>
      </c>
      <c r="B45" s="121" t="s">
        <v>109</v>
      </c>
      <c r="C45" s="121" t="s">
        <v>124</v>
      </c>
      <c r="D45" s="121" t="s">
        <v>174</v>
      </c>
      <c r="E45" s="122">
        <v>0.000656712962962963</v>
      </c>
      <c r="F45" s="122">
        <v>0.0006599537037037037</v>
      </c>
      <c r="G45" s="122">
        <v>0.0006599537037037037</v>
      </c>
      <c r="H45" s="122"/>
      <c r="I45" s="127">
        <f>(F45+G45)/2</f>
        <v>0.0006599537037037037</v>
      </c>
      <c r="J45" s="123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  <row r="46" spans="1:27" ht="26.25" customHeight="1">
      <c r="A46" s="120">
        <v>6</v>
      </c>
      <c r="B46" s="121" t="s">
        <v>23</v>
      </c>
      <c r="C46" s="121" t="s">
        <v>124</v>
      </c>
      <c r="D46" s="121" t="s">
        <v>174</v>
      </c>
      <c r="E46" s="122" t="s">
        <v>145</v>
      </c>
      <c r="F46" s="122">
        <v>0.0006591435185185185</v>
      </c>
      <c r="G46" s="122">
        <v>0.000661111111111111</v>
      </c>
      <c r="H46" s="122">
        <v>0.0006615740740740741</v>
      </c>
      <c r="I46" s="122">
        <f>MEDIAN(F46:H46)</f>
        <v>0.000661111111111111</v>
      </c>
      <c r="J46" s="123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</row>
    <row r="47" spans="1:27" ht="26.25" customHeight="1">
      <c r="A47" s="120">
        <v>7</v>
      </c>
      <c r="B47" s="121" t="s">
        <v>141</v>
      </c>
      <c r="C47" s="121" t="s">
        <v>124</v>
      </c>
      <c r="D47" s="121" t="s">
        <v>174</v>
      </c>
      <c r="E47" s="122" t="s">
        <v>145</v>
      </c>
      <c r="F47" s="122">
        <v>0.0006822916666666667</v>
      </c>
      <c r="G47" s="122">
        <v>0.0006819444444444443</v>
      </c>
      <c r="H47" s="122"/>
      <c r="I47" s="127">
        <f>(F47+G47)/2</f>
        <v>0.0006821180555555555</v>
      </c>
      <c r="J47" s="123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</row>
    <row r="48" spans="1:27" ht="26.25" customHeight="1">
      <c r="A48" s="120">
        <v>8</v>
      </c>
      <c r="B48" s="121" t="s">
        <v>117</v>
      </c>
      <c r="C48" s="121" t="s">
        <v>59</v>
      </c>
      <c r="D48" s="121" t="s">
        <v>174</v>
      </c>
      <c r="E48" s="122">
        <v>0.0006929398148148147</v>
      </c>
      <c r="F48" s="122">
        <v>0.0006828703703703703</v>
      </c>
      <c r="G48" s="122">
        <v>0.0006842592592592591</v>
      </c>
      <c r="H48" s="122"/>
      <c r="I48" s="127">
        <f>(F48+G48)/2</f>
        <v>0.0006835648148148147</v>
      </c>
      <c r="J48" s="123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</row>
    <row r="49" spans="1:27" ht="26.25" customHeight="1">
      <c r="A49" s="120">
        <v>9</v>
      </c>
      <c r="B49" s="121" t="s">
        <v>112</v>
      </c>
      <c r="C49" s="121" t="s">
        <v>124</v>
      </c>
      <c r="D49" s="121" t="s">
        <v>174</v>
      </c>
      <c r="E49" s="122" t="s">
        <v>145</v>
      </c>
      <c r="F49" s="122">
        <v>0.0007239583333333333</v>
      </c>
      <c r="G49" s="122">
        <v>0.0007243055555555554</v>
      </c>
      <c r="H49" s="122">
        <v>0.0007244212962962962</v>
      </c>
      <c r="I49" s="122">
        <f>MEDIAN(F49:H49)</f>
        <v>0.0007243055555555554</v>
      </c>
      <c r="J49" s="123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26.25" customHeight="1">
      <c r="A50" s="120">
        <v>10</v>
      </c>
      <c r="B50" s="121" t="s">
        <v>77</v>
      </c>
      <c r="C50" s="121" t="s">
        <v>59</v>
      </c>
      <c r="D50" s="121" t="s">
        <v>174</v>
      </c>
      <c r="E50" s="122">
        <v>0.0006990740740740741</v>
      </c>
      <c r="F50" s="122">
        <v>0.0007277777777777778</v>
      </c>
      <c r="G50" s="122">
        <v>0.0007252314814814815</v>
      </c>
      <c r="H50" s="122"/>
      <c r="I50" s="127">
        <f>(F50+G50)/2</f>
        <v>0.0007265046296296297</v>
      </c>
      <c r="J50" s="123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26.25" customHeight="1">
      <c r="A51" s="120">
        <v>11</v>
      </c>
      <c r="B51" s="121" t="s">
        <v>24</v>
      </c>
      <c r="C51" s="121" t="s">
        <v>124</v>
      </c>
      <c r="D51" s="121" t="s">
        <v>174</v>
      </c>
      <c r="E51" s="122" t="s">
        <v>145</v>
      </c>
      <c r="F51" s="122">
        <v>0.0009509259259259259</v>
      </c>
      <c r="G51" s="122">
        <v>0.0009502314814814816</v>
      </c>
      <c r="H51" s="122"/>
      <c r="I51" s="127">
        <f>(F51+G51)/2</f>
        <v>0.0009505787037037037</v>
      </c>
      <c r="J51" s="123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26.25" customHeight="1">
      <c r="A52" s="120"/>
      <c r="B52" s="121" t="s">
        <v>115</v>
      </c>
      <c r="C52" s="121" t="s">
        <v>124</v>
      </c>
      <c r="D52" s="121" t="s">
        <v>174</v>
      </c>
      <c r="E52" s="122" t="s">
        <v>145</v>
      </c>
      <c r="F52" s="122"/>
      <c r="G52" s="122"/>
      <c r="H52" s="122"/>
      <c r="I52" s="122"/>
      <c r="J52" s="123" t="s">
        <v>180</v>
      </c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26.25" customHeight="1">
      <c r="A53" s="120"/>
      <c r="B53" s="121" t="s">
        <v>142</v>
      </c>
      <c r="C53" s="121" t="s">
        <v>124</v>
      </c>
      <c r="D53" s="121" t="s">
        <v>174</v>
      </c>
      <c r="E53" s="122" t="s">
        <v>145</v>
      </c>
      <c r="F53" s="122"/>
      <c r="G53" s="122"/>
      <c r="H53" s="122"/>
      <c r="I53" s="122"/>
      <c r="J53" s="123" t="s">
        <v>180</v>
      </c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6.25" customHeight="1">
      <c r="A54" s="120"/>
      <c r="B54" s="121" t="s">
        <v>80</v>
      </c>
      <c r="C54" s="121" t="s">
        <v>124</v>
      </c>
      <c r="D54" s="121" t="s">
        <v>174</v>
      </c>
      <c r="E54" s="122" t="s">
        <v>145</v>
      </c>
      <c r="F54" s="122"/>
      <c r="G54" s="122"/>
      <c r="H54" s="122"/>
      <c r="I54" s="122"/>
      <c r="J54" s="123" t="s">
        <v>180</v>
      </c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26.25" customHeight="1">
      <c r="A55" s="114" t="s">
        <v>190</v>
      </c>
      <c r="B55" s="140" t="s">
        <v>233</v>
      </c>
      <c r="C55" s="140"/>
      <c r="D55" s="115" t="s">
        <v>162</v>
      </c>
      <c r="E55" s="116" t="s">
        <v>147</v>
      </c>
      <c r="F55" s="116" t="s">
        <v>168</v>
      </c>
      <c r="G55" s="116" t="s">
        <v>169</v>
      </c>
      <c r="H55" s="116" t="s">
        <v>170</v>
      </c>
      <c r="I55" s="116" t="s">
        <v>175</v>
      </c>
      <c r="J55" s="117" t="s">
        <v>206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26.25" customHeight="1">
      <c r="A56" s="120">
        <v>1</v>
      </c>
      <c r="B56" s="121" t="s">
        <v>9</v>
      </c>
      <c r="C56" s="121" t="s">
        <v>124</v>
      </c>
      <c r="D56" s="121" t="s">
        <v>173</v>
      </c>
      <c r="E56" s="122" t="s">
        <v>145</v>
      </c>
      <c r="F56" s="122">
        <v>0.0006615740740740741</v>
      </c>
      <c r="G56" s="122">
        <v>0.0006613425925925926</v>
      </c>
      <c r="H56" s="122">
        <v>0.0006605324074074074</v>
      </c>
      <c r="I56" s="122">
        <f>MEDIAN(F56:H56)</f>
        <v>0.0006613425925925926</v>
      </c>
      <c r="J56" s="123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7.5" customHeight="1">
      <c r="A57" s="125"/>
      <c r="B57" s="130"/>
      <c r="C57" s="130"/>
      <c r="D57" s="130"/>
      <c r="E57" s="126"/>
      <c r="F57" s="126"/>
      <c r="G57" s="126"/>
      <c r="H57" s="126"/>
      <c r="I57" s="126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26.25" customHeight="1">
      <c r="A58" s="114" t="s">
        <v>190</v>
      </c>
      <c r="B58" s="140" t="s">
        <v>37</v>
      </c>
      <c r="C58" s="140"/>
      <c r="D58" s="115" t="s">
        <v>162</v>
      </c>
      <c r="E58" s="116" t="s">
        <v>147</v>
      </c>
      <c r="F58" s="116" t="s">
        <v>168</v>
      </c>
      <c r="G58" s="116" t="s">
        <v>169</v>
      </c>
      <c r="H58" s="116" t="s">
        <v>170</v>
      </c>
      <c r="I58" s="116" t="s">
        <v>175</v>
      </c>
      <c r="J58" s="117" t="s">
        <v>206</v>
      </c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26.25" customHeight="1">
      <c r="A59" s="120">
        <v>1</v>
      </c>
      <c r="B59" s="121" t="s">
        <v>61</v>
      </c>
      <c r="C59" s="121" t="s">
        <v>101</v>
      </c>
      <c r="D59" s="121" t="s">
        <v>177</v>
      </c>
      <c r="E59" s="122">
        <v>0.0006563657407407408</v>
      </c>
      <c r="F59" s="122">
        <v>0.0006462962962962964</v>
      </c>
      <c r="G59" s="122">
        <v>0.0006476851851851852</v>
      </c>
      <c r="H59" s="122">
        <v>0.0006488425925925926</v>
      </c>
      <c r="I59" s="122">
        <f>MEDIAN(F59:H59)</f>
        <v>0.0006476851851851852</v>
      </c>
      <c r="J59" s="123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26.25" customHeight="1">
      <c r="A60" s="120">
        <v>2</v>
      </c>
      <c r="B60" s="121" t="s">
        <v>28</v>
      </c>
      <c r="C60" s="121" t="s">
        <v>124</v>
      </c>
      <c r="D60" s="121" t="s">
        <v>177</v>
      </c>
      <c r="E60" s="122">
        <v>0.0007596064814814817</v>
      </c>
      <c r="F60" s="122">
        <v>0.0007541666666666668</v>
      </c>
      <c r="G60" s="122">
        <v>0.0007530092592592593</v>
      </c>
      <c r="H60" s="122">
        <v>0.0007538194444444444</v>
      </c>
      <c r="I60" s="122">
        <f>MEDIAN(F60:H60)</f>
        <v>0.0007538194444444444</v>
      </c>
      <c r="J60" s="123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  <row r="61" spans="1:27" ht="26.25" customHeight="1">
      <c r="A61" s="114" t="s">
        <v>190</v>
      </c>
      <c r="B61" s="140" t="s">
        <v>37</v>
      </c>
      <c r="C61" s="140"/>
      <c r="D61" s="115" t="s">
        <v>162</v>
      </c>
      <c r="E61" s="116" t="s">
        <v>147</v>
      </c>
      <c r="F61" s="116" t="s">
        <v>168</v>
      </c>
      <c r="G61" s="116" t="s">
        <v>169</v>
      </c>
      <c r="H61" s="116" t="s">
        <v>170</v>
      </c>
      <c r="I61" s="116" t="s">
        <v>175</v>
      </c>
      <c r="J61" s="117" t="s">
        <v>206</v>
      </c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</row>
    <row r="62" spans="1:27" ht="26.25" customHeight="1">
      <c r="A62" s="120">
        <v>1</v>
      </c>
      <c r="B62" s="121" t="s">
        <v>127</v>
      </c>
      <c r="C62" s="121" t="s">
        <v>101</v>
      </c>
      <c r="D62" s="121" t="s">
        <v>173</v>
      </c>
      <c r="E62" s="122">
        <v>0.0006800925925925925</v>
      </c>
      <c r="F62" s="122">
        <v>0.0006478009259259259</v>
      </c>
      <c r="G62" s="122">
        <v>0.0006479166666666666</v>
      </c>
      <c r="H62" s="122"/>
      <c r="I62" s="127">
        <f>(F62+G62)/2</f>
        <v>0.0006478587962962963</v>
      </c>
      <c r="J62" s="123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</row>
    <row r="63" spans="1:27" ht="6.75" customHeight="1">
      <c r="A63" s="125"/>
      <c r="F63" s="126"/>
      <c r="G63" s="126"/>
      <c r="H63" s="126"/>
      <c r="I63" s="126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</row>
    <row r="64" spans="1:27" ht="26.25" customHeight="1">
      <c r="A64" s="114" t="s">
        <v>190</v>
      </c>
      <c r="B64" s="140" t="s">
        <v>41</v>
      </c>
      <c r="C64" s="140"/>
      <c r="D64" s="115" t="s">
        <v>162</v>
      </c>
      <c r="E64" s="116" t="s">
        <v>147</v>
      </c>
      <c r="F64" s="116" t="s">
        <v>168</v>
      </c>
      <c r="G64" s="116" t="s">
        <v>169</v>
      </c>
      <c r="H64" s="116" t="s">
        <v>170</v>
      </c>
      <c r="I64" s="116" t="s">
        <v>175</v>
      </c>
      <c r="J64" s="117" t="s">
        <v>206</v>
      </c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</row>
    <row r="65" spans="1:27" ht="26.25" customHeight="1">
      <c r="A65" s="120">
        <v>1</v>
      </c>
      <c r="B65" s="121" t="s">
        <v>39</v>
      </c>
      <c r="C65" s="121" t="s">
        <v>124</v>
      </c>
      <c r="D65" s="121" t="s">
        <v>177</v>
      </c>
      <c r="E65" s="122">
        <v>0.0006200231481481482</v>
      </c>
      <c r="F65" s="122">
        <v>0.0005935185185185185</v>
      </c>
      <c r="G65" s="122">
        <v>0.0005938657407407408</v>
      </c>
      <c r="H65" s="122"/>
      <c r="I65" s="127">
        <f aca="true" t="shared" si="0" ref="I65:I70">(F65+G65)/2</f>
        <v>0.0005936921296296297</v>
      </c>
      <c r="J65" s="123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</row>
    <row r="66" spans="1:27" ht="26.25" customHeight="1">
      <c r="A66" s="120">
        <v>2</v>
      </c>
      <c r="B66" s="121" t="s">
        <v>75</v>
      </c>
      <c r="C66" s="121" t="s">
        <v>101</v>
      </c>
      <c r="D66" s="121" t="s">
        <v>177</v>
      </c>
      <c r="E66" s="122">
        <v>0.000693287037037037</v>
      </c>
      <c r="F66" s="122">
        <v>0.0006862268518518518</v>
      </c>
      <c r="G66" s="122">
        <v>0.0006872685185185185</v>
      </c>
      <c r="H66" s="122"/>
      <c r="I66" s="127">
        <f t="shared" si="0"/>
        <v>0.0006867476851851852</v>
      </c>
      <c r="J66" s="123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</row>
    <row r="67" spans="1:27" ht="26.25" customHeight="1">
      <c r="A67" s="120">
        <v>3</v>
      </c>
      <c r="B67" s="121" t="s">
        <v>68</v>
      </c>
      <c r="C67" s="121" t="s">
        <v>59</v>
      </c>
      <c r="D67" s="121" t="s">
        <v>177</v>
      </c>
      <c r="E67" s="122">
        <v>0.0008320601851851851</v>
      </c>
      <c r="F67" s="122">
        <v>0.0007273148148148148</v>
      </c>
      <c r="G67" s="122">
        <v>0.0007255787037037037</v>
      </c>
      <c r="H67" s="122"/>
      <c r="I67" s="127">
        <f t="shared" si="0"/>
        <v>0.0007264467592592591</v>
      </c>
      <c r="J67" s="123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26.25" customHeight="1">
      <c r="A68" s="120">
        <v>4</v>
      </c>
      <c r="B68" s="121" t="s">
        <v>118</v>
      </c>
      <c r="C68" s="121" t="s">
        <v>124</v>
      </c>
      <c r="D68" s="121" t="s">
        <v>177</v>
      </c>
      <c r="E68" s="122">
        <v>0.000768287037037037</v>
      </c>
      <c r="F68" s="122">
        <v>0.0007341435185185185</v>
      </c>
      <c r="G68" s="122">
        <v>0.0007351851851851852</v>
      </c>
      <c r="H68" s="122"/>
      <c r="I68" s="127">
        <f t="shared" si="0"/>
        <v>0.0007346643518518518</v>
      </c>
      <c r="J68" s="123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26.25" customHeight="1">
      <c r="A69" s="120">
        <v>5</v>
      </c>
      <c r="B69" s="121" t="s">
        <v>131</v>
      </c>
      <c r="C69" s="121" t="s">
        <v>124</v>
      </c>
      <c r="D69" s="121" t="s">
        <v>177</v>
      </c>
      <c r="E69" s="122">
        <v>0.000889236111111111</v>
      </c>
      <c r="F69" s="122">
        <v>0.0007416666666666666</v>
      </c>
      <c r="G69" s="122">
        <v>0.000740625</v>
      </c>
      <c r="H69" s="122"/>
      <c r="I69" s="127">
        <f t="shared" si="0"/>
        <v>0.0007411458333333332</v>
      </c>
      <c r="J69" s="123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26.25" customHeight="1">
      <c r="A70" s="120">
        <v>6</v>
      </c>
      <c r="B70" s="121" t="s">
        <v>108</v>
      </c>
      <c r="C70" s="121" t="s">
        <v>124</v>
      </c>
      <c r="D70" s="121" t="s">
        <v>177</v>
      </c>
      <c r="E70" s="122">
        <v>0.0008159722222222223</v>
      </c>
      <c r="F70" s="122">
        <v>0.0007407407407407407</v>
      </c>
      <c r="G70" s="122">
        <v>0.0007417824074074075</v>
      </c>
      <c r="H70" s="122"/>
      <c r="I70" s="127">
        <f t="shared" si="0"/>
        <v>0.0007412615740740741</v>
      </c>
      <c r="J70" s="123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7.5" customHeight="1">
      <c r="A71" s="125"/>
      <c r="B71" s="125"/>
      <c r="C71" s="125"/>
      <c r="D71" s="125"/>
      <c r="E71" s="126"/>
      <c r="F71" s="126"/>
      <c r="G71" s="126"/>
      <c r="H71" s="126"/>
      <c r="I71" s="126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26.25" customHeight="1">
      <c r="A72" s="114" t="s">
        <v>190</v>
      </c>
      <c r="B72" s="140" t="s">
        <v>121</v>
      </c>
      <c r="C72" s="140"/>
      <c r="D72" s="115" t="s">
        <v>162</v>
      </c>
      <c r="E72" s="116" t="s">
        <v>147</v>
      </c>
      <c r="F72" s="116" t="s">
        <v>168</v>
      </c>
      <c r="G72" s="116" t="s">
        <v>169</v>
      </c>
      <c r="H72" s="116" t="s">
        <v>170</v>
      </c>
      <c r="I72" s="116" t="s">
        <v>175</v>
      </c>
      <c r="J72" s="117" t="s">
        <v>206</v>
      </c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26.25" customHeight="1">
      <c r="A73" s="120">
        <v>1</v>
      </c>
      <c r="B73" s="121" t="s">
        <v>26</v>
      </c>
      <c r="C73" s="121" t="s">
        <v>101</v>
      </c>
      <c r="D73" s="121" t="s">
        <v>176</v>
      </c>
      <c r="E73" s="122">
        <v>0.0005601851851851852</v>
      </c>
      <c r="F73" s="122">
        <v>0.0005502314814814815</v>
      </c>
      <c r="G73" s="122">
        <v>0.000550925925925926</v>
      </c>
      <c r="H73" s="122">
        <v>0.0005520833333333334</v>
      </c>
      <c r="I73" s="122">
        <f>MEDIAN(F73:H73)</f>
        <v>0.000550925925925926</v>
      </c>
      <c r="J73" s="123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26.25" customHeight="1">
      <c r="A74" s="120">
        <v>2</v>
      </c>
      <c r="B74" s="121" t="s">
        <v>46</v>
      </c>
      <c r="C74" s="121" t="s">
        <v>124</v>
      </c>
      <c r="D74" s="121" t="s">
        <v>176</v>
      </c>
      <c r="E74" s="122">
        <v>0.0005831018518518519</v>
      </c>
      <c r="F74" s="122">
        <v>0.0005543981481481482</v>
      </c>
      <c r="G74" s="122">
        <v>0.0005521990740740741</v>
      </c>
      <c r="H74" s="122">
        <v>0.0005527777777777778</v>
      </c>
      <c r="I74" s="122">
        <f>MEDIAN(F74:H74)</f>
        <v>0.0005527777777777778</v>
      </c>
      <c r="J74" s="123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26.25" customHeight="1">
      <c r="A75" s="120">
        <v>3</v>
      </c>
      <c r="B75" s="121" t="s">
        <v>48</v>
      </c>
      <c r="C75" s="121" t="s">
        <v>101</v>
      </c>
      <c r="D75" s="121" t="s">
        <v>176</v>
      </c>
      <c r="E75" s="122">
        <v>0.0005793981481481482</v>
      </c>
      <c r="F75" s="122">
        <v>0.0005878472222222222</v>
      </c>
      <c r="G75" s="122">
        <v>0.0005875</v>
      </c>
      <c r="H75" s="122"/>
      <c r="I75" s="127">
        <f>(F75+G75)/2</f>
        <v>0.0005876736111111111</v>
      </c>
      <c r="J75" s="123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26.25" customHeight="1">
      <c r="A76" s="120">
        <v>4</v>
      </c>
      <c r="B76" s="121" t="s">
        <v>89</v>
      </c>
      <c r="C76" s="121" t="s">
        <v>101</v>
      </c>
      <c r="D76" s="121" t="s">
        <v>176</v>
      </c>
      <c r="E76" s="122">
        <v>0.0006726851851851851</v>
      </c>
      <c r="F76" s="122">
        <v>0.0006599537037037037</v>
      </c>
      <c r="G76" s="122">
        <v>0.0006597222222222221</v>
      </c>
      <c r="H76" s="122"/>
      <c r="I76" s="127">
        <f>(F76+G76)/2</f>
        <v>0.000659837962962963</v>
      </c>
      <c r="J76" s="123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26.25" customHeight="1">
      <c r="A77" s="125"/>
      <c r="B77" s="125"/>
      <c r="C77" s="125"/>
      <c r="D77" s="125"/>
      <c r="E77" s="126"/>
      <c r="F77" s="126"/>
      <c r="G77" s="126"/>
      <c r="H77" s="126"/>
      <c r="I77" s="126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  <row r="78" spans="1:27" ht="26.25" customHeight="1">
      <c r="A78" s="114" t="s">
        <v>190</v>
      </c>
      <c r="B78" s="140" t="s">
        <v>103</v>
      </c>
      <c r="C78" s="140"/>
      <c r="D78" s="115" t="s">
        <v>162</v>
      </c>
      <c r="E78" s="116" t="s">
        <v>147</v>
      </c>
      <c r="F78" s="116" t="s">
        <v>168</v>
      </c>
      <c r="G78" s="116" t="s">
        <v>169</v>
      </c>
      <c r="H78" s="116" t="s">
        <v>170</v>
      </c>
      <c r="I78" s="116" t="s">
        <v>175</v>
      </c>
      <c r="J78" s="117" t="s">
        <v>206</v>
      </c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</row>
    <row r="79" spans="1:27" ht="26.25" customHeight="1">
      <c r="A79" s="120">
        <v>1</v>
      </c>
      <c r="B79" s="121" t="s">
        <v>156</v>
      </c>
      <c r="C79" s="121" t="s">
        <v>153</v>
      </c>
      <c r="D79" s="121" t="s">
        <v>173</v>
      </c>
      <c r="E79" s="122">
        <v>0.0005439814814814814</v>
      </c>
      <c r="F79" s="122">
        <v>0.0005549768518518519</v>
      </c>
      <c r="G79" s="122">
        <v>0.0005560185185185185</v>
      </c>
      <c r="H79" s="122"/>
      <c r="I79" s="127">
        <f aca="true" t="shared" si="1" ref="I79:I85">(F79+G79)/2</f>
        <v>0.0005554976851851851</v>
      </c>
      <c r="J79" s="123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</row>
    <row r="80" spans="1:27" ht="26.25" customHeight="1">
      <c r="A80" s="120">
        <v>2</v>
      </c>
      <c r="B80" s="121" t="s">
        <v>152</v>
      </c>
      <c r="C80" s="121" t="s">
        <v>153</v>
      </c>
      <c r="D80" s="121" t="s">
        <v>173</v>
      </c>
      <c r="E80" s="122">
        <v>0.0005555555555555556</v>
      </c>
      <c r="F80" s="122">
        <v>0.0005674768518518519</v>
      </c>
      <c r="G80" s="122">
        <v>0.0005686342592592593</v>
      </c>
      <c r="H80" s="122"/>
      <c r="I80" s="127">
        <f t="shared" si="1"/>
        <v>0.0005680555555555556</v>
      </c>
      <c r="J80" s="123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</row>
    <row r="81" spans="1:27" ht="26.25" customHeight="1">
      <c r="A81" s="120">
        <v>3</v>
      </c>
      <c r="B81" s="121" t="s">
        <v>107</v>
      </c>
      <c r="C81" s="121" t="s">
        <v>101</v>
      </c>
      <c r="D81" s="121" t="s">
        <v>173</v>
      </c>
      <c r="E81" s="122">
        <v>0.0005702546296296296</v>
      </c>
      <c r="F81" s="122">
        <v>0.0005682870370370371</v>
      </c>
      <c r="G81" s="122">
        <v>0.0005682870370370371</v>
      </c>
      <c r="H81" s="122"/>
      <c r="I81" s="127">
        <f t="shared" si="1"/>
        <v>0.0005682870370370371</v>
      </c>
      <c r="J81" s="123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</row>
    <row r="82" spans="1:27" ht="26.25" customHeight="1">
      <c r="A82" s="120">
        <v>4</v>
      </c>
      <c r="B82" s="121" t="s">
        <v>154</v>
      </c>
      <c r="C82" s="121" t="s">
        <v>153</v>
      </c>
      <c r="D82" s="121" t="s">
        <v>173</v>
      </c>
      <c r="E82" s="122">
        <v>0.0005671296296296296</v>
      </c>
      <c r="F82" s="122">
        <v>0.0005734953703703704</v>
      </c>
      <c r="G82" s="122">
        <v>0.0005731481481481481</v>
      </c>
      <c r="H82" s="122"/>
      <c r="I82" s="127">
        <f t="shared" si="1"/>
        <v>0.0005733217592592593</v>
      </c>
      <c r="J82" s="123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</row>
    <row r="83" spans="1:27" ht="26.25" customHeight="1">
      <c r="A83" s="120">
        <v>5</v>
      </c>
      <c r="B83" s="121" t="s">
        <v>57</v>
      </c>
      <c r="C83" s="121" t="s">
        <v>124</v>
      </c>
      <c r="D83" s="121" t="s">
        <v>173</v>
      </c>
      <c r="E83" s="122">
        <v>0.0005994212962962962</v>
      </c>
      <c r="F83" s="122">
        <v>0.000575462962962963</v>
      </c>
      <c r="G83" s="122">
        <v>0.0005777777777777779</v>
      </c>
      <c r="H83" s="122"/>
      <c r="I83" s="127">
        <f t="shared" si="1"/>
        <v>0.0005766203703703704</v>
      </c>
      <c r="J83" s="123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</row>
    <row r="84" spans="1:27" ht="26.25" customHeight="1">
      <c r="A84" s="120">
        <v>6</v>
      </c>
      <c r="B84" s="121" t="s">
        <v>67</v>
      </c>
      <c r="C84" s="121" t="s">
        <v>124</v>
      </c>
      <c r="D84" s="121" t="s">
        <v>173</v>
      </c>
      <c r="E84" s="122">
        <v>0.0005810185185185186</v>
      </c>
      <c r="F84" s="122">
        <v>0.0005785879629629629</v>
      </c>
      <c r="G84" s="122">
        <v>0.0005755787037037037</v>
      </c>
      <c r="H84" s="122"/>
      <c r="I84" s="127">
        <f t="shared" si="1"/>
        <v>0.0005770833333333333</v>
      </c>
      <c r="J84" s="123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</row>
    <row r="85" spans="1:27" ht="26.25" customHeight="1">
      <c r="A85" s="120">
        <v>7</v>
      </c>
      <c r="B85" s="121" t="s">
        <v>122</v>
      </c>
      <c r="C85" s="121" t="s">
        <v>59</v>
      </c>
      <c r="D85" s="121" t="s">
        <v>173</v>
      </c>
      <c r="E85" s="122">
        <v>0.000600462962962963</v>
      </c>
      <c r="F85" s="122">
        <v>0.0006104166666666667</v>
      </c>
      <c r="G85" s="122">
        <v>0.000612962962962963</v>
      </c>
      <c r="H85" s="122"/>
      <c r="I85" s="127">
        <f t="shared" si="1"/>
        <v>0.0006116898148148149</v>
      </c>
      <c r="J85" s="123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</row>
    <row r="86" spans="1:27" ht="9.75" customHeight="1">
      <c r="A86" s="125"/>
      <c r="B86" s="130"/>
      <c r="C86" s="130"/>
      <c r="D86" s="130"/>
      <c r="E86" s="126"/>
      <c r="F86" s="126"/>
      <c r="G86" s="126"/>
      <c r="H86" s="126"/>
      <c r="I86" s="126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</row>
    <row r="87" spans="1:27" ht="26.25" customHeight="1">
      <c r="A87" s="114" t="s">
        <v>190</v>
      </c>
      <c r="B87" s="140" t="s">
        <v>83</v>
      </c>
      <c r="C87" s="140"/>
      <c r="D87" s="115" t="s">
        <v>162</v>
      </c>
      <c r="E87" s="116" t="s">
        <v>147</v>
      </c>
      <c r="F87" s="116" t="s">
        <v>168</v>
      </c>
      <c r="G87" s="116" t="s">
        <v>169</v>
      </c>
      <c r="H87" s="116" t="s">
        <v>170</v>
      </c>
      <c r="I87" s="116" t="s">
        <v>175</v>
      </c>
      <c r="J87" s="117" t="s">
        <v>206</v>
      </c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</row>
    <row r="88" spans="1:27" ht="26.25" customHeight="1">
      <c r="A88" s="120">
        <v>1</v>
      </c>
      <c r="B88" s="121" t="s">
        <v>110</v>
      </c>
      <c r="C88" s="121" t="s">
        <v>124</v>
      </c>
      <c r="D88" s="121" t="s">
        <v>174</v>
      </c>
      <c r="E88" s="122">
        <v>0.0005127314814814814</v>
      </c>
      <c r="F88" s="122">
        <v>0.0005223379629629631</v>
      </c>
      <c r="G88" s="122">
        <v>0.0005252314814814816</v>
      </c>
      <c r="H88" s="122"/>
      <c r="I88" s="127">
        <f>(F88+G88)/2</f>
        <v>0.0005237847222222224</v>
      </c>
      <c r="J88" s="123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</row>
    <row r="89" spans="1:27" ht="26.25" customHeight="1">
      <c r="A89" s="120">
        <v>2</v>
      </c>
      <c r="B89" s="121" t="s">
        <v>85</v>
      </c>
      <c r="C89" s="121" t="s">
        <v>59</v>
      </c>
      <c r="D89" s="121" t="s">
        <v>174</v>
      </c>
      <c r="E89" s="122">
        <v>0.0005228009259259259</v>
      </c>
      <c r="F89" s="122">
        <v>0.0005349537037037037</v>
      </c>
      <c r="G89" s="122">
        <v>0.000534837962962963</v>
      </c>
      <c r="H89" s="122"/>
      <c r="I89" s="127">
        <f>(F89+G89)/2</f>
        <v>0.0005348958333333334</v>
      </c>
      <c r="J89" s="123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</row>
    <row r="90" spans="1:27" ht="26.25" customHeight="1">
      <c r="A90" s="120">
        <v>3</v>
      </c>
      <c r="B90" s="121" t="s">
        <v>134</v>
      </c>
      <c r="C90" s="121" t="s">
        <v>132</v>
      </c>
      <c r="D90" s="121" t="s">
        <v>174</v>
      </c>
      <c r="E90" s="122">
        <v>0.0005339120370370371</v>
      </c>
      <c r="F90" s="122">
        <v>0.0005388888888888889</v>
      </c>
      <c r="G90" s="122">
        <v>0.0005398148148148148</v>
      </c>
      <c r="H90" s="122"/>
      <c r="I90" s="127">
        <f>(F90+G90)/2</f>
        <v>0.0005393518518518518</v>
      </c>
      <c r="J90" s="123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</row>
    <row r="91" spans="1:27" ht="26.25" customHeight="1">
      <c r="A91" s="120">
        <v>4</v>
      </c>
      <c r="B91" s="121" t="s">
        <v>133</v>
      </c>
      <c r="C91" s="121" t="s">
        <v>132</v>
      </c>
      <c r="D91" s="121" t="s">
        <v>174</v>
      </c>
      <c r="E91" s="122">
        <v>0.0005369212962962963</v>
      </c>
      <c r="F91" s="122">
        <v>0.0005465277777777778</v>
      </c>
      <c r="G91" s="122">
        <v>0.0005457175925925925</v>
      </c>
      <c r="H91" s="122"/>
      <c r="I91" s="127">
        <f>(F91+G91)/2</f>
        <v>0.0005461226851851852</v>
      </c>
      <c r="J91" s="123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</row>
    <row r="92" spans="1:27" ht="26.25" customHeight="1">
      <c r="A92" s="120">
        <v>5</v>
      </c>
      <c r="B92" s="121" t="s">
        <v>155</v>
      </c>
      <c r="C92" s="121" t="s">
        <v>153</v>
      </c>
      <c r="D92" s="121" t="s">
        <v>174</v>
      </c>
      <c r="E92" s="122">
        <v>0.0005324074074074074</v>
      </c>
      <c r="F92" s="122">
        <v>0.0005501157407407408</v>
      </c>
      <c r="G92" s="122">
        <v>0.0005498842592592592</v>
      </c>
      <c r="H92" s="122"/>
      <c r="I92" s="127">
        <f>(F92+G92)/2</f>
        <v>0.0005499999999999999</v>
      </c>
      <c r="J92" s="123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</row>
    <row r="93" spans="1:27" ht="26.25" customHeight="1">
      <c r="A93" s="120">
        <v>6</v>
      </c>
      <c r="B93" s="121" t="s">
        <v>7</v>
      </c>
      <c r="C93" s="121" t="s">
        <v>59</v>
      </c>
      <c r="D93" s="121" t="s">
        <v>174</v>
      </c>
      <c r="E93" s="122">
        <v>0.0005839120370370371</v>
      </c>
      <c r="F93" s="122">
        <v>0.0005461805555555555</v>
      </c>
      <c r="G93" s="122">
        <v>0.0005462962962962964</v>
      </c>
      <c r="H93" s="122"/>
      <c r="I93" s="122"/>
      <c r="J93" s="123" t="s">
        <v>242</v>
      </c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</row>
    <row r="94" spans="1:27" ht="9.75" customHeight="1">
      <c r="A94" s="125"/>
      <c r="B94" s="130"/>
      <c r="C94" s="130"/>
      <c r="D94" s="130"/>
      <c r="E94" s="126"/>
      <c r="F94" s="126"/>
      <c r="G94" s="126"/>
      <c r="H94" s="126"/>
      <c r="I94" s="126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</row>
    <row r="95" spans="1:27" ht="26.25" customHeight="1">
      <c r="A95" s="114" t="s">
        <v>190</v>
      </c>
      <c r="B95" s="140" t="s">
        <v>234</v>
      </c>
      <c r="C95" s="140"/>
      <c r="D95" s="115" t="s">
        <v>162</v>
      </c>
      <c r="E95" s="116" t="s">
        <v>147</v>
      </c>
      <c r="F95" s="116" t="s">
        <v>168</v>
      </c>
      <c r="G95" s="116" t="s">
        <v>169</v>
      </c>
      <c r="H95" s="116" t="s">
        <v>170</v>
      </c>
      <c r="I95" s="116" t="s">
        <v>175</v>
      </c>
      <c r="J95" s="117" t="s">
        <v>206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</row>
    <row r="96" spans="1:27" ht="26.25" customHeight="1">
      <c r="A96" s="120">
        <v>1</v>
      </c>
      <c r="B96" s="121" t="s">
        <v>114</v>
      </c>
      <c r="C96" s="121" t="s">
        <v>124</v>
      </c>
      <c r="D96" s="121" t="s">
        <v>174</v>
      </c>
      <c r="E96" s="122">
        <v>0.003113773148148148</v>
      </c>
      <c r="F96" s="122">
        <v>0.002971643518518519</v>
      </c>
      <c r="G96" s="122">
        <v>0.0029708333333333327</v>
      </c>
      <c r="H96" s="122"/>
      <c r="I96" s="127">
        <f>(F96+G96)/2</f>
        <v>0.0029712384259259258</v>
      </c>
      <c r="J96" s="123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</row>
    <row r="97" spans="1:27" ht="26.25" customHeight="1">
      <c r="A97" s="114" t="s">
        <v>190</v>
      </c>
      <c r="B97" s="140" t="s">
        <v>102</v>
      </c>
      <c r="C97" s="140"/>
      <c r="D97" s="115" t="s">
        <v>162</v>
      </c>
      <c r="E97" s="116" t="s">
        <v>147</v>
      </c>
      <c r="F97" s="116" t="s">
        <v>168</v>
      </c>
      <c r="G97" s="116" t="s">
        <v>169</v>
      </c>
      <c r="H97" s="116" t="s">
        <v>170</v>
      </c>
      <c r="I97" s="116" t="s">
        <v>175</v>
      </c>
      <c r="J97" s="117" t="s">
        <v>206</v>
      </c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</row>
    <row r="98" spans="1:27" ht="26.25" customHeight="1">
      <c r="A98" s="120">
        <v>1</v>
      </c>
      <c r="B98" s="121" t="s">
        <v>61</v>
      </c>
      <c r="C98" s="121" t="s">
        <v>101</v>
      </c>
      <c r="D98" s="121" t="s">
        <v>177</v>
      </c>
      <c r="E98" s="122">
        <v>0.0031466435185185187</v>
      </c>
      <c r="F98" s="122">
        <v>0.003145370370370371</v>
      </c>
      <c r="G98" s="122">
        <v>0.0031459490740740736</v>
      </c>
      <c r="H98" s="122"/>
      <c r="I98" s="127">
        <f>(F98+G98)/2</f>
        <v>0.0031456597222222224</v>
      </c>
      <c r="J98" s="123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</row>
    <row r="99" spans="1:27" ht="26.25" customHeight="1">
      <c r="A99" s="120">
        <v>2</v>
      </c>
      <c r="B99" s="121" t="s">
        <v>28</v>
      </c>
      <c r="C99" s="121" t="s">
        <v>124</v>
      </c>
      <c r="D99" s="121" t="s">
        <v>177</v>
      </c>
      <c r="E99" s="122" t="s">
        <v>145</v>
      </c>
      <c r="F99" s="122">
        <v>0.0034046296296296294</v>
      </c>
      <c r="G99" s="122">
        <v>0.003404166666666667</v>
      </c>
      <c r="H99" s="122"/>
      <c r="I99" s="127">
        <f>(F99+G99)/2</f>
        <v>0.003404398148148148</v>
      </c>
      <c r="J99" s="123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</row>
    <row r="100" spans="1:27" ht="14.25" customHeight="1">
      <c r="A100" s="125"/>
      <c r="F100" s="126"/>
      <c r="G100" s="126"/>
      <c r="H100" s="126"/>
      <c r="I100" s="126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</row>
    <row r="101" spans="1:27" ht="26.25" customHeight="1">
      <c r="A101" s="114" t="s">
        <v>190</v>
      </c>
      <c r="B101" s="140" t="s">
        <v>73</v>
      </c>
      <c r="C101" s="140"/>
      <c r="D101" s="115" t="s">
        <v>162</v>
      </c>
      <c r="E101" s="116" t="s">
        <v>147</v>
      </c>
      <c r="F101" s="116" t="s">
        <v>168</v>
      </c>
      <c r="G101" s="116" t="s">
        <v>169</v>
      </c>
      <c r="H101" s="116" t="s">
        <v>170</v>
      </c>
      <c r="I101" s="116" t="s">
        <v>175</v>
      </c>
      <c r="J101" s="117" t="s">
        <v>206</v>
      </c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</row>
    <row r="102" spans="1:27" ht="26.25" customHeight="1">
      <c r="A102" s="120">
        <v>1</v>
      </c>
      <c r="B102" s="121" t="s">
        <v>39</v>
      </c>
      <c r="C102" s="121" t="s">
        <v>124</v>
      </c>
      <c r="D102" s="121" t="s">
        <v>177</v>
      </c>
      <c r="E102" s="122">
        <v>0.003396064814814815</v>
      </c>
      <c r="F102" s="122">
        <v>0.003194675925925926</v>
      </c>
      <c r="G102" s="122">
        <v>0.0031962962962962965</v>
      </c>
      <c r="H102" s="122"/>
      <c r="I102" s="127">
        <f>(F102+G102)/2</f>
        <v>0.003195486111111111</v>
      </c>
      <c r="J102" s="123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</row>
    <row r="103" spans="1:27" ht="26.25" customHeight="1">
      <c r="A103" s="120">
        <v>2</v>
      </c>
      <c r="B103" s="121" t="s">
        <v>75</v>
      </c>
      <c r="C103" s="121" t="s">
        <v>101</v>
      </c>
      <c r="D103" s="121" t="s">
        <v>177</v>
      </c>
      <c r="E103" s="122" t="s">
        <v>145</v>
      </c>
      <c r="F103" s="122">
        <v>0.0033291666666666673</v>
      </c>
      <c r="G103" s="122">
        <v>0.0033292824074074075</v>
      </c>
      <c r="H103" s="122"/>
      <c r="I103" s="127">
        <f>(F103+G103)/2</f>
        <v>0.0033292245370370377</v>
      </c>
      <c r="J103" s="123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</row>
    <row r="104" spans="1:27" ht="26.25" customHeight="1">
      <c r="A104" s="120">
        <v>3</v>
      </c>
      <c r="B104" s="121" t="s">
        <v>108</v>
      </c>
      <c r="C104" s="121" t="s">
        <v>124</v>
      </c>
      <c r="D104" s="121" t="s">
        <v>177</v>
      </c>
      <c r="E104" s="122">
        <v>0.0035037037037037038</v>
      </c>
      <c r="F104" s="122">
        <v>0.0035283564814814817</v>
      </c>
      <c r="G104" s="122">
        <v>0.003527662037037037</v>
      </c>
      <c r="H104" s="122"/>
      <c r="I104" s="127">
        <f>(F104+G104)/2</f>
        <v>0.0035280092592592594</v>
      </c>
      <c r="J104" s="123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</row>
    <row r="105" spans="1:27" ht="26.25" customHeight="1">
      <c r="A105" s="120">
        <v>4</v>
      </c>
      <c r="B105" s="121" t="s">
        <v>118</v>
      </c>
      <c r="C105" s="121" t="s">
        <v>124</v>
      </c>
      <c r="D105" s="121" t="s">
        <v>177</v>
      </c>
      <c r="E105" s="122">
        <v>0.0035318287037037037</v>
      </c>
      <c r="F105" s="122">
        <v>0.003566319444444445</v>
      </c>
      <c r="G105" s="122">
        <v>0.0035671296296296297</v>
      </c>
      <c r="H105" s="122"/>
      <c r="I105" s="127">
        <f>(F105+G105)/2</f>
        <v>0.0035667245370370375</v>
      </c>
      <c r="J105" s="123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</row>
    <row r="106" spans="1:27" ht="26.25" customHeight="1">
      <c r="A106" s="120">
        <v>5</v>
      </c>
      <c r="B106" s="121" t="s">
        <v>131</v>
      </c>
      <c r="C106" s="121" t="s">
        <v>124</v>
      </c>
      <c r="D106" s="121" t="s">
        <v>177</v>
      </c>
      <c r="E106" s="122">
        <v>0.0037138888888888885</v>
      </c>
      <c r="F106" s="122">
        <v>0.0036208333333333335</v>
      </c>
      <c r="G106" s="122">
        <v>0.0036179398148148147</v>
      </c>
      <c r="H106" s="122"/>
      <c r="I106" s="127">
        <f>(F106+G106)/2</f>
        <v>0.0036193865740740743</v>
      </c>
      <c r="J106" s="123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</row>
    <row r="107" spans="1:27" ht="26.25" customHeight="1">
      <c r="A107" s="120"/>
      <c r="B107" s="121" t="s">
        <v>86</v>
      </c>
      <c r="C107" s="121" t="s">
        <v>124</v>
      </c>
      <c r="D107" s="121" t="s">
        <v>177</v>
      </c>
      <c r="E107" s="122" t="s">
        <v>145</v>
      </c>
      <c r="F107" s="122"/>
      <c r="G107" s="122"/>
      <c r="H107" s="122"/>
      <c r="I107" s="122"/>
      <c r="J107" s="123" t="s">
        <v>224</v>
      </c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</row>
    <row r="108" spans="1:27" ht="8.25" customHeight="1">
      <c r="A108" s="125"/>
      <c r="B108" s="125"/>
      <c r="C108" s="125"/>
      <c r="D108" s="125"/>
      <c r="E108" s="126"/>
      <c r="F108" s="126"/>
      <c r="G108" s="126"/>
      <c r="H108" s="126"/>
      <c r="I108" s="126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</row>
    <row r="109" spans="1:27" ht="26.25" customHeight="1">
      <c r="A109" s="114" t="s">
        <v>190</v>
      </c>
      <c r="B109" s="140" t="s">
        <v>71</v>
      </c>
      <c r="C109" s="140"/>
      <c r="D109" s="115" t="s">
        <v>162</v>
      </c>
      <c r="E109" s="116" t="s">
        <v>147</v>
      </c>
      <c r="F109" s="116" t="s">
        <v>168</v>
      </c>
      <c r="G109" s="116" t="s">
        <v>169</v>
      </c>
      <c r="H109" s="116" t="s">
        <v>170</v>
      </c>
      <c r="I109" s="116" t="s">
        <v>175</v>
      </c>
      <c r="J109" s="117" t="s">
        <v>206</v>
      </c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</row>
    <row r="110" spans="1:27" ht="26.25" customHeight="1">
      <c r="A110" s="120">
        <v>1</v>
      </c>
      <c r="B110" s="121" t="s">
        <v>48</v>
      </c>
      <c r="C110" s="121" t="s">
        <v>101</v>
      </c>
      <c r="D110" s="121" t="s">
        <v>176</v>
      </c>
      <c r="E110" s="122">
        <v>0.0028055555555555555</v>
      </c>
      <c r="F110" s="122">
        <v>0.0028944444444444443</v>
      </c>
      <c r="G110" s="122">
        <v>0.00289375</v>
      </c>
      <c r="H110" s="122"/>
      <c r="I110" s="127">
        <f>(F110+G110)/2</f>
        <v>0.0028940972222222224</v>
      </c>
      <c r="J110" s="123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</row>
    <row r="111" spans="1:27" ht="26.25" customHeight="1">
      <c r="A111" s="120">
        <v>2</v>
      </c>
      <c r="B111" s="121" t="s">
        <v>26</v>
      </c>
      <c r="C111" s="121" t="s">
        <v>101</v>
      </c>
      <c r="D111" s="121" t="s">
        <v>176</v>
      </c>
      <c r="E111" s="122">
        <v>0.0028020833333333335</v>
      </c>
      <c r="F111" s="122">
        <v>0.0029246527777777778</v>
      </c>
      <c r="G111" s="122">
        <v>0.002924189814814815</v>
      </c>
      <c r="H111" s="122"/>
      <c r="I111" s="127">
        <f>(F111+G111)/2</f>
        <v>0.0029244212962962965</v>
      </c>
      <c r="J111" s="123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</row>
    <row r="112" spans="1:27" ht="26.25" customHeight="1">
      <c r="A112" s="120">
        <v>3</v>
      </c>
      <c r="B112" s="121" t="s">
        <v>46</v>
      </c>
      <c r="C112" s="121" t="s">
        <v>124</v>
      </c>
      <c r="D112" s="121" t="s">
        <v>176</v>
      </c>
      <c r="E112" s="122">
        <v>0.003016087962962963</v>
      </c>
      <c r="F112" s="122">
        <v>0.003300462962962963</v>
      </c>
      <c r="G112" s="122">
        <v>0.0033008101851851857</v>
      </c>
      <c r="H112" s="122"/>
      <c r="I112" s="127">
        <f>(F112+G112)/2</f>
        <v>0.0033006365740740743</v>
      </c>
      <c r="J112" s="123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</row>
    <row r="113" spans="1:27" ht="26.25" customHeight="1">
      <c r="A113" s="120">
        <v>4</v>
      </c>
      <c r="B113" s="121" t="s">
        <v>89</v>
      </c>
      <c r="C113" s="121" t="s">
        <v>101</v>
      </c>
      <c r="D113" s="121" t="s">
        <v>176</v>
      </c>
      <c r="E113" s="122" t="s">
        <v>145</v>
      </c>
      <c r="F113" s="122">
        <v>0.003313310185185185</v>
      </c>
      <c r="G113" s="122">
        <v>0.00331412037037037</v>
      </c>
      <c r="H113" s="122"/>
      <c r="I113" s="127">
        <f>(F113+G113)/2</f>
        <v>0.0033137152777777774</v>
      </c>
      <c r="J113" s="123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</row>
    <row r="114" spans="1:27" ht="14.25">
      <c r="A114" s="125"/>
      <c r="B114" s="125"/>
      <c r="C114" s="125"/>
      <c r="D114" s="125"/>
      <c r="E114" s="126"/>
      <c r="F114" s="126"/>
      <c r="G114" s="126"/>
      <c r="H114" s="126"/>
      <c r="I114" s="126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</row>
    <row r="115" spans="1:27" ht="26.25" customHeight="1">
      <c r="A115" s="114" t="s">
        <v>190</v>
      </c>
      <c r="B115" s="140" t="s">
        <v>235</v>
      </c>
      <c r="C115" s="140"/>
      <c r="D115" s="115" t="s">
        <v>162</v>
      </c>
      <c r="E115" s="116" t="s">
        <v>147</v>
      </c>
      <c r="F115" s="116" t="s">
        <v>168</v>
      </c>
      <c r="G115" s="116" t="s">
        <v>169</v>
      </c>
      <c r="H115" s="116" t="s">
        <v>170</v>
      </c>
      <c r="I115" s="116" t="s">
        <v>175</v>
      </c>
      <c r="J115" s="117" t="s">
        <v>206</v>
      </c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</row>
    <row r="116" spans="1:27" ht="26.25" customHeight="1">
      <c r="A116" s="120">
        <v>1</v>
      </c>
      <c r="B116" s="121" t="s">
        <v>110</v>
      </c>
      <c r="C116" s="121" t="s">
        <v>124</v>
      </c>
      <c r="D116" s="121" t="s">
        <v>174</v>
      </c>
      <c r="E116" s="122">
        <v>0.0025767361111111112</v>
      </c>
      <c r="F116" s="122">
        <v>0.002579976851851852</v>
      </c>
      <c r="G116" s="122">
        <v>0.0025819444444444444</v>
      </c>
      <c r="H116" s="122"/>
      <c r="I116" s="127">
        <f>(F116+G116)/2</f>
        <v>0.002580960648148148</v>
      </c>
      <c r="J116" s="123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</row>
    <row r="117" spans="1:27" ht="26.25" customHeight="1">
      <c r="A117" s="114" t="s">
        <v>190</v>
      </c>
      <c r="B117" s="140" t="s">
        <v>235</v>
      </c>
      <c r="C117" s="140"/>
      <c r="D117" s="115" t="s">
        <v>162</v>
      </c>
      <c r="E117" s="116" t="s">
        <v>147</v>
      </c>
      <c r="F117" s="116" t="s">
        <v>168</v>
      </c>
      <c r="G117" s="116" t="s">
        <v>169</v>
      </c>
      <c r="H117" s="116" t="s">
        <v>170</v>
      </c>
      <c r="I117" s="116" t="s">
        <v>175</v>
      </c>
      <c r="J117" s="117" t="s">
        <v>206</v>
      </c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</row>
    <row r="118" spans="1:27" ht="26.25" customHeight="1">
      <c r="A118" s="120">
        <v>1</v>
      </c>
      <c r="B118" s="121" t="s">
        <v>156</v>
      </c>
      <c r="C118" s="121" t="s">
        <v>153</v>
      </c>
      <c r="D118" s="121" t="s">
        <v>173</v>
      </c>
      <c r="E118" s="122">
        <v>0.0026041666666666665</v>
      </c>
      <c r="F118" s="122">
        <v>0.0026041666666666665</v>
      </c>
      <c r="G118" s="122">
        <v>0.002590625</v>
      </c>
      <c r="H118" s="122"/>
      <c r="I118" s="127">
        <f>(F118+G118)/2</f>
        <v>0.0025973958333333335</v>
      </c>
      <c r="J118" s="123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</row>
    <row r="119" spans="1:27" ht="26.25" customHeight="1">
      <c r="A119" s="120">
        <v>2</v>
      </c>
      <c r="B119" s="121" t="s">
        <v>154</v>
      </c>
      <c r="C119" s="121" t="s">
        <v>153</v>
      </c>
      <c r="D119" s="121" t="s">
        <v>173</v>
      </c>
      <c r="E119" s="122">
        <v>0.002743055555555556</v>
      </c>
      <c r="F119" s="122">
        <v>0.0027982638888888888</v>
      </c>
      <c r="G119" s="122">
        <v>0.0027994212962962964</v>
      </c>
      <c r="H119" s="122"/>
      <c r="I119" s="127">
        <f>(F119+G119)/2</f>
        <v>0.0027988425925925924</v>
      </c>
      <c r="J119" s="123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</row>
    <row r="120" spans="1:27" ht="26.25" customHeight="1">
      <c r="A120" s="120">
        <v>3</v>
      </c>
      <c r="B120" s="121" t="s">
        <v>107</v>
      </c>
      <c r="C120" s="121" t="s">
        <v>101</v>
      </c>
      <c r="D120" s="121" t="s">
        <v>173</v>
      </c>
      <c r="E120" s="122" t="s">
        <v>145</v>
      </c>
      <c r="F120" s="122">
        <v>0.002846064814814815</v>
      </c>
      <c r="G120" s="122">
        <v>0.002839699074074074</v>
      </c>
      <c r="H120" s="122"/>
      <c r="I120" s="127">
        <f>(F120+G120)/2</f>
        <v>0.0028428819444444448</v>
      </c>
      <c r="J120" s="123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</row>
    <row r="121" spans="1:27" ht="26.25" customHeight="1">
      <c r="A121" s="120">
        <v>4</v>
      </c>
      <c r="B121" s="121" t="s">
        <v>152</v>
      </c>
      <c r="C121" s="121" t="s">
        <v>153</v>
      </c>
      <c r="D121" s="121" t="s">
        <v>173</v>
      </c>
      <c r="E121" s="122">
        <v>0.002731481481481482</v>
      </c>
      <c r="F121" s="122">
        <v>0.0029458333333333333</v>
      </c>
      <c r="G121" s="122">
        <v>0.002945486111111111</v>
      </c>
      <c r="H121" s="122"/>
      <c r="I121" s="127">
        <f>(F121+G121)/2</f>
        <v>0.002945659722222222</v>
      </c>
      <c r="J121" s="123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</row>
    <row r="122" spans="1:27" ht="26.25" customHeight="1">
      <c r="A122" s="120">
        <v>5</v>
      </c>
      <c r="B122" s="121" t="s">
        <v>67</v>
      </c>
      <c r="C122" s="121" t="s">
        <v>124</v>
      </c>
      <c r="D122" s="121" t="s">
        <v>173</v>
      </c>
      <c r="E122" s="122">
        <v>0.002835648148148148</v>
      </c>
      <c r="F122" s="122">
        <v>0.0029688657407407407</v>
      </c>
      <c r="G122" s="122">
        <v>0.0029681712962962964</v>
      </c>
      <c r="H122" s="122"/>
      <c r="I122" s="127">
        <f>(F122+G122)/2</f>
        <v>0.0029685185185185188</v>
      </c>
      <c r="J122" s="123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</row>
    <row r="123" spans="1:27" ht="18.75" customHeight="1">
      <c r="A123" s="125"/>
      <c r="B123" s="130"/>
      <c r="C123" s="130"/>
      <c r="D123" s="130"/>
      <c r="E123" s="126"/>
      <c r="F123" s="126"/>
      <c r="G123" s="126"/>
      <c r="H123" s="126"/>
      <c r="I123" s="126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</row>
    <row r="124" spans="1:27" ht="14.25">
      <c r="A124" s="125"/>
      <c r="B124" s="130"/>
      <c r="C124" s="130"/>
      <c r="D124" s="130"/>
      <c r="E124" s="126"/>
      <c r="F124" s="126"/>
      <c r="G124" s="126"/>
      <c r="H124" s="126"/>
      <c r="I124" s="126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</row>
    <row r="125" spans="1:27" ht="14.25">
      <c r="A125" s="125"/>
      <c r="B125" s="130"/>
      <c r="C125" s="130"/>
      <c r="D125" s="130"/>
      <c r="E125" s="126"/>
      <c r="F125" s="126"/>
      <c r="G125" s="126"/>
      <c r="H125" s="126"/>
      <c r="I125" s="126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</row>
    <row r="126" spans="1:27" ht="14.25">
      <c r="A126" s="125"/>
      <c r="B126" s="130"/>
      <c r="C126" s="130"/>
      <c r="D126" s="130"/>
      <c r="E126" s="126"/>
      <c r="F126" s="126"/>
      <c r="G126" s="126"/>
      <c r="H126" s="126"/>
      <c r="I126" s="126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</row>
    <row r="127" spans="1:27" ht="38.25" customHeight="1">
      <c r="A127" s="114" t="s">
        <v>190</v>
      </c>
      <c r="B127" s="141" t="s">
        <v>123</v>
      </c>
      <c r="C127" s="142"/>
      <c r="D127" s="115" t="s">
        <v>162</v>
      </c>
      <c r="E127" s="116" t="s">
        <v>147</v>
      </c>
      <c r="F127" s="116" t="s">
        <v>168</v>
      </c>
      <c r="G127" s="116" t="s">
        <v>169</v>
      </c>
      <c r="H127" s="116" t="s">
        <v>170</v>
      </c>
      <c r="I127" s="116" t="s">
        <v>175</v>
      </c>
      <c r="J127" s="117" t="s">
        <v>206</v>
      </c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</row>
    <row r="128" spans="1:27" ht="18.75" customHeight="1">
      <c r="A128" s="120">
        <v>1</v>
      </c>
      <c r="B128" s="138" t="s">
        <v>217</v>
      </c>
      <c r="C128" s="139"/>
      <c r="D128" s="121"/>
      <c r="F128" s="122">
        <v>0.0017483796296296295</v>
      </c>
      <c r="G128" s="122"/>
      <c r="H128" s="122"/>
      <c r="I128" s="122">
        <v>0.0017483796296296295</v>
      </c>
      <c r="J128" s="123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</row>
    <row r="129" spans="1:27" ht="18.75" customHeight="1">
      <c r="A129" s="125"/>
      <c r="B129" s="143"/>
      <c r="C129" s="143"/>
      <c r="D129" s="131"/>
      <c r="E129" s="126"/>
      <c r="F129" s="126"/>
      <c r="G129" s="126"/>
      <c r="H129" s="126"/>
      <c r="I129" s="126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</row>
    <row r="130" spans="1:27" ht="18.75" customHeight="1">
      <c r="A130" s="114" t="s">
        <v>190</v>
      </c>
      <c r="B130" s="141" t="s">
        <v>208</v>
      </c>
      <c r="C130" s="142"/>
      <c r="D130" s="115" t="s">
        <v>162</v>
      </c>
      <c r="E130" s="116" t="s">
        <v>147</v>
      </c>
      <c r="F130" s="116" t="s">
        <v>168</v>
      </c>
      <c r="G130" s="116" t="s">
        <v>169</v>
      </c>
      <c r="H130" s="116" t="s">
        <v>170</v>
      </c>
      <c r="I130" s="116" t="s">
        <v>175</v>
      </c>
      <c r="J130" s="117" t="s">
        <v>206</v>
      </c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</row>
    <row r="131" spans="1:27" ht="18.75" customHeight="1">
      <c r="A131" s="120">
        <v>1</v>
      </c>
      <c r="B131" s="138" t="s">
        <v>219</v>
      </c>
      <c r="C131" s="139"/>
      <c r="D131" s="121"/>
      <c r="E131" s="122"/>
      <c r="F131" s="122">
        <v>0.0012020833333333332</v>
      </c>
      <c r="G131" s="122">
        <v>0.001202662037037037</v>
      </c>
      <c r="H131" s="122"/>
      <c r="I131" s="127">
        <f>(F131+G131)/2</f>
        <v>0.0012023726851851852</v>
      </c>
      <c r="J131" s="123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</row>
    <row r="132" spans="1:27" ht="18.75" customHeight="1">
      <c r="A132" s="114" t="s">
        <v>190</v>
      </c>
      <c r="B132" s="141" t="s">
        <v>207</v>
      </c>
      <c r="C132" s="142"/>
      <c r="D132" s="115" t="s">
        <v>162</v>
      </c>
      <c r="E132" s="116" t="s">
        <v>147</v>
      </c>
      <c r="F132" s="116" t="s">
        <v>168</v>
      </c>
      <c r="G132" s="116" t="s">
        <v>169</v>
      </c>
      <c r="H132" s="116" t="s">
        <v>170</v>
      </c>
      <c r="I132" s="116" t="s">
        <v>175</v>
      </c>
      <c r="J132" s="117" t="s">
        <v>206</v>
      </c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</row>
    <row r="133" spans="1:27" ht="18.75" customHeight="1">
      <c r="A133" s="120">
        <v>1</v>
      </c>
      <c r="B133" s="138" t="s">
        <v>218</v>
      </c>
      <c r="C133" s="139"/>
      <c r="D133" s="121"/>
      <c r="E133" s="122"/>
      <c r="F133" s="122">
        <v>0.0009822916666666667</v>
      </c>
      <c r="G133" s="122">
        <v>0.0009837962962962964</v>
      </c>
      <c r="H133" s="122"/>
      <c r="I133" s="127">
        <f>(F133+G133)/2</f>
        <v>0.0009830439814814814</v>
      </c>
      <c r="J133" s="123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</row>
    <row r="134" spans="1:27" ht="18.75" customHeight="1">
      <c r="A134" s="120">
        <v>2</v>
      </c>
      <c r="B134" s="138" t="s">
        <v>223</v>
      </c>
      <c r="C134" s="139"/>
      <c r="D134" s="121"/>
      <c r="E134" s="122"/>
      <c r="F134" s="122">
        <v>0.000984837962962963</v>
      </c>
      <c r="G134" s="122">
        <v>0.0009872685185185186</v>
      </c>
      <c r="H134" s="122"/>
      <c r="I134" s="127">
        <f>(F134+G134)/2</f>
        <v>0.000986053240740741</v>
      </c>
      <c r="J134" s="123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</row>
    <row r="135" spans="1:27" ht="18.75" customHeight="1">
      <c r="A135" s="125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</row>
    <row r="136" spans="1:27" ht="18.75" customHeight="1">
      <c r="A136" s="114" t="s">
        <v>190</v>
      </c>
      <c r="B136" s="141" t="s">
        <v>209</v>
      </c>
      <c r="C136" s="142"/>
      <c r="D136" s="115" t="s">
        <v>162</v>
      </c>
      <c r="E136" s="116" t="s">
        <v>147</v>
      </c>
      <c r="F136" s="116" t="s">
        <v>168</v>
      </c>
      <c r="G136" s="116" t="s">
        <v>169</v>
      </c>
      <c r="H136" s="116" t="s">
        <v>170</v>
      </c>
      <c r="I136" s="116" t="s">
        <v>175</v>
      </c>
      <c r="J136" s="117" t="s">
        <v>206</v>
      </c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</row>
    <row r="137" spans="1:27" ht="18.75" customHeight="1">
      <c r="A137" s="120">
        <v>1</v>
      </c>
      <c r="B137" s="138" t="s">
        <v>220</v>
      </c>
      <c r="C137" s="139"/>
      <c r="D137" s="121"/>
      <c r="E137" s="122"/>
      <c r="F137" s="122">
        <v>0.0008935185185185184</v>
      </c>
      <c r="G137" s="122">
        <v>0.0008935185185185184</v>
      </c>
      <c r="H137" s="122">
        <v>0.0008927083333333331</v>
      </c>
      <c r="I137" s="122">
        <f>MEDIAN(F137:H137)</f>
        <v>0.0008935185185185184</v>
      </c>
      <c r="J137" s="123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</row>
    <row r="138" spans="1:27" ht="18.75" customHeight="1">
      <c r="A138" s="120">
        <v>2</v>
      </c>
      <c r="B138" s="138" t="s">
        <v>221</v>
      </c>
      <c r="C138" s="139"/>
      <c r="D138" s="121"/>
      <c r="E138" s="122"/>
      <c r="F138" s="122">
        <v>0.0008984953703703704</v>
      </c>
      <c r="G138" s="122">
        <v>0.0008968750000000001</v>
      </c>
      <c r="H138" s="122">
        <v>0.0008987268518518518</v>
      </c>
      <c r="I138" s="122">
        <f>MEDIAN(F138:H138)</f>
        <v>0.0008984953703703704</v>
      </c>
      <c r="J138" s="123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</row>
    <row r="139" spans="1:27" ht="18.75" customHeight="1">
      <c r="A139" s="120">
        <v>3</v>
      </c>
      <c r="B139" s="138" t="s">
        <v>222</v>
      </c>
      <c r="C139" s="139"/>
      <c r="D139" s="121"/>
      <c r="E139" s="122"/>
      <c r="F139" s="122">
        <v>0.0009623842592592592</v>
      </c>
      <c r="G139" s="122">
        <v>0.0009625000000000001</v>
      </c>
      <c r="H139" s="122"/>
      <c r="I139" s="127">
        <f>(F139+G139)/2</f>
        <v>0.0009624421296296297</v>
      </c>
      <c r="J139" s="123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</row>
    <row r="140" spans="1:27" ht="18.75" customHeight="1">
      <c r="A140" s="120"/>
      <c r="B140" s="138"/>
      <c r="C140" s="139"/>
      <c r="D140" s="121"/>
      <c r="E140" s="122"/>
      <c r="F140" s="122"/>
      <c r="G140" s="122"/>
      <c r="H140" s="122"/>
      <c r="I140" s="122"/>
      <c r="J140" s="123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</row>
  </sheetData>
  <sheetProtection/>
  <mergeCells count="36">
    <mergeCell ref="B1:C1"/>
    <mergeCell ref="B6:C6"/>
    <mergeCell ref="B12:C12"/>
    <mergeCell ref="B17:C17"/>
    <mergeCell ref="B24:C24"/>
    <mergeCell ref="B32:C32"/>
    <mergeCell ref="B28:C28"/>
    <mergeCell ref="B95:C95"/>
    <mergeCell ref="B101:C101"/>
    <mergeCell ref="B109:C109"/>
    <mergeCell ref="B129:C129"/>
    <mergeCell ref="B40:C40"/>
    <mergeCell ref="B58:C58"/>
    <mergeCell ref="B64:C64"/>
    <mergeCell ref="B72:C72"/>
    <mergeCell ref="B78:C78"/>
    <mergeCell ref="B87:C87"/>
    <mergeCell ref="B136:C136"/>
    <mergeCell ref="B128:C128"/>
    <mergeCell ref="B134:C134"/>
    <mergeCell ref="B131:C131"/>
    <mergeCell ref="B133:C133"/>
    <mergeCell ref="B115:C115"/>
    <mergeCell ref="B127:C127"/>
    <mergeCell ref="B132:C132"/>
    <mergeCell ref="B130:C130"/>
    <mergeCell ref="B137:C137"/>
    <mergeCell ref="B138:C138"/>
    <mergeCell ref="B139:C139"/>
    <mergeCell ref="B140:C140"/>
    <mergeCell ref="B3:C3"/>
    <mergeCell ref="B20:C20"/>
    <mergeCell ref="B55:C55"/>
    <mergeCell ref="B61:C61"/>
    <mergeCell ref="B97:C97"/>
    <mergeCell ref="B117:C11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rowBreaks count="4" manualBreakCount="4">
    <brk id="39" max="255" man="1"/>
    <brk id="77" max="255" man="1"/>
    <brk id="114" max="255" man="1"/>
    <brk id="1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139"/>
  <sheetViews>
    <sheetView workbookViewId="0" topLeftCell="A1">
      <selection activeCell="A2" sqref="A2"/>
    </sheetView>
  </sheetViews>
  <sheetFormatPr defaultColWidth="11.421875" defaultRowHeight="15" customHeight="1"/>
  <cols>
    <col min="1" max="1" width="4.7109375" style="49" bestFit="1" customWidth="1"/>
    <col min="2" max="2" width="24.28125" style="56" bestFit="1" customWidth="1"/>
    <col min="3" max="3" width="23.57421875" style="56" bestFit="1" customWidth="1"/>
    <col min="4" max="4" width="4.7109375" style="56" bestFit="1" customWidth="1"/>
    <col min="5" max="5" width="9.7109375" style="57" hidden="1" customWidth="1"/>
    <col min="6" max="8" width="24.57421875" style="112" hidden="1" customWidth="1"/>
    <col min="9" max="9" width="10.28125" style="112" customWidth="1"/>
    <col min="10" max="10" width="26.7109375" style="49" customWidth="1"/>
    <col min="11" max="25" width="11.421875" style="49" customWidth="1"/>
    <col min="26" max="16384" width="11.421875" style="49" customWidth="1"/>
  </cols>
  <sheetData>
    <row r="1" spans="1:25" ht="21.75" customHeight="1">
      <c r="A1" s="55"/>
      <c r="B1" s="58"/>
      <c r="C1" s="58"/>
      <c r="D1" s="58"/>
      <c r="E1" s="3"/>
      <c r="F1" s="109"/>
      <c r="G1" s="109"/>
      <c r="H1" s="109"/>
      <c r="I1" s="109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21.75" customHeight="1">
      <c r="A2" s="61" t="s">
        <v>190</v>
      </c>
      <c r="B2" s="146" t="s">
        <v>251</v>
      </c>
      <c r="C2" s="146"/>
      <c r="D2" s="105" t="s">
        <v>162</v>
      </c>
      <c r="E2" s="106" t="s">
        <v>147</v>
      </c>
      <c r="F2" s="63" t="s">
        <v>168</v>
      </c>
      <c r="G2" s="63" t="s">
        <v>169</v>
      </c>
      <c r="H2" s="63" t="s">
        <v>170</v>
      </c>
      <c r="I2" s="63" t="s">
        <v>175</v>
      </c>
      <c r="J2" s="72" t="s">
        <v>206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21.75" customHeight="1">
      <c r="A3" s="104">
        <v>1</v>
      </c>
      <c r="B3" s="51" t="s">
        <v>114</v>
      </c>
      <c r="C3" s="51" t="s">
        <v>124</v>
      </c>
      <c r="D3" s="51" t="s">
        <v>174</v>
      </c>
      <c r="E3" s="53">
        <v>0.0002815972222222222</v>
      </c>
      <c r="F3" s="110">
        <v>0.00027511574074074076</v>
      </c>
      <c r="G3" s="110">
        <v>0.0002693287037037037</v>
      </c>
      <c r="H3" s="110"/>
      <c r="I3" s="110">
        <f>(F3+G3)/2</f>
        <v>0.0002722222222222222</v>
      </c>
      <c r="J3" s="104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21.75" customHeight="1">
      <c r="A4" s="104"/>
      <c r="B4" s="51" t="s">
        <v>137</v>
      </c>
      <c r="C4" s="51" t="s">
        <v>124</v>
      </c>
      <c r="D4" s="51" t="s">
        <v>174</v>
      </c>
      <c r="E4" s="53" t="s">
        <v>145</v>
      </c>
      <c r="F4" s="110">
        <v>0</v>
      </c>
      <c r="G4" s="110">
        <v>0</v>
      </c>
      <c r="H4" s="110"/>
      <c r="I4" s="110"/>
      <c r="J4" s="104" t="s">
        <v>180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21.75" customHeight="1">
      <c r="A5" s="61" t="s">
        <v>190</v>
      </c>
      <c r="B5" s="146" t="s">
        <v>252</v>
      </c>
      <c r="C5" s="146"/>
      <c r="D5" s="105" t="s">
        <v>162</v>
      </c>
      <c r="E5" s="106" t="s">
        <v>147</v>
      </c>
      <c r="F5" s="63" t="s">
        <v>168</v>
      </c>
      <c r="G5" s="63" t="s">
        <v>169</v>
      </c>
      <c r="H5" s="63" t="s">
        <v>170</v>
      </c>
      <c r="I5" s="63" t="s">
        <v>175</v>
      </c>
      <c r="J5" s="72" t="s">
        <v>206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21.75" customHeight="1">
      <c r="A6" s="104">
        <v>1</v>
      </c>
      <c r="B6" s="51" t="s">
        <v>127</v>
      </c>
      <c r="C6" s="51" t="s">
        <v>101</v>
      </c>
      <c r="D6" s="51" t="s">
        <v>173</v>
      </c>
      <c r="E6" s="53">
        <v>0.0003180555555555556</v>
      </c>
      <c r="F6" s="110">
        <v>0.000296875</v>
      </c>
      <c r="G6" s="110">
        <v>0.0002954861111111111</v>
      </c>
      <c r="H6" s="110"/>
      <c r="I6" s="110">
        <f>(F6+G6)/2</f>
        <v>0.00029618055555555555</v>
      </c>
      <c r="J6" s="104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21.75" customHeight="1">
      <c r="A7" s="61" t="s">
        <v>190</v>
      </c>
      <c r="B7" s="146" t="s">
        <v>253</v>
      </c>
      <c r="C7" s="146"/>
      <c r="D7" s="105" t="s">
        <v>162</v>
      </c>
      <c r="E7" s="106" t="s">
        <v>147</v>
      </c>
      <c r="F7" s="63" t="s">
        <v>168</v>
      </c>
      <c r="G7" s="63" t="s">
        <v>169</v>
      </c>
      <c r="H7" s="63" t="s">
        <v>170</v>
      </c>
      <c r="I7" s="63" t="s">
        <v>175</v>
      </c>
      <c r="J7" s="72" t="s">
        <v>206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ht="21.75" customHeight="1">
      <c r="A8" s="104">
        <v>1</v>
      </c>
      <c r="B8" s="51" t="s">
        <v>61</v>
      </c>
      <c r="C8" s="51" t="s">
        <v>101</v>
      </c>
      <c r="D8" s="51" t="s">
        <v>177</v>
      </c>
      <c r="E8" s="53">
        <v>0.0003001157407407407</v>
      </c>
      <c r="F8" s="110">
        <v>0.000300462962962963</v>
      </c>
      <c r="G8" s="110">
        <v>0.0003010416666666667</v>
      </c>
      <c r="H8" s="110"/>
      <c r="I8" s="110">
        <f>(F8+G8)/2</f>
        <v>0.00030075231481481484</v>
      </c>
      <c r="J8" s="104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pans="1:25" ht="21.75" customHeight="1">
      <c r="A9" s="104">
        <v>2</v>
      </c>
      <c r="B9" s="51" t="s">
        <v>14</v>
      </c>
      <c r="C9" s="51" t="s">
        <v>124</v>
      </c>
      <c r="D9" s="51" t="s">
        <v>177</v>
      </c>
      <c r="E9" s="53" t="s">
        <v>145</v>
      </c>
      <c r="F9" s="110">
        <v>0.0003491898148148148</v>
      </c>
      <c r="G9" s="110">
        <v>0.00034930555555555556</v>
      </c>
      <c r="H9" s="110"/>
      <c r="I9" s="110">
        <f>(F9+G9)/2</f>
        <v>0.0003492476851851852</v>
      </c>
      <c r="J9" s="104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5" ht="21.75" customHeight="1">
      <c r="A10" s="104"/>
      <c r="B10" s="51" t="s">
        <v>28</v>
      </c>
      <c r="C10" s="51" t="s">
        <v>124</v>
      </c>
      <c r="D10" s="51" t="s">
        <v>177</v>
      </c>
      <c r="E10" s="53">
        <v>0.0003283564814814815</v>
      </c>
      <c r="F10" s="110">
        <v>0.0003275462962962963</v>
      </c>
      <c r="G10" s="110">
        <v>0.0003252314814814815</v>
      </c>
      <c r="H10" s="110"/>
      <c r="I10" s="110"/>
      <c r="J10" s="104" t="s">
        <v>254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ht="21.75" customHeight="1">
      <c r="A11" s="55"/>
      <c r="B11" s="2"/>
      <c r="C11" s="2"/>
      <c r="D11" s="2"/>
      <c r="E11" s="3"/>
      <c r="F11" s="109"/>
      <c r="G11" s="109"/>
      <c r="H11" s="109"/>
      <c r="I11" s="109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ht="21.75" customHeight="1">
      <c r="A12" s="61" t="s">
        <v>190</v>
      </c>
      <c r="B12" s="146" t="s">
        <v>6</v>
      </c>
      <c r="C12" s="146"/>
      <c r="D12" s="105" t="s">
        <v>162</v>
      </c>
      <c r="E12" s="106" t="s">
        <v>147</v>
      </c>
      <c r="F12" s="63" t="s">
        <v>168</v>
      </c>
      <c r="G12" s="63" t="s">
        <v>169</v>
      </c>
      <c r="H12" s="63" t="s">
        <v>170</v>
      </c>
      <c r="I12" s="63" t="s">
        <v>175</v>
      </c>
      <c r="J12" s="72" t="s">
        <v>206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ht="21.75" customHeight="1">
      <c r="A13" s="104">
        <v>1</v>
      </c>
      <c r="B13" s="51" t="s">
        <v>39</v>
      </c>
      <c r="C13" s="51" t="s">
        <v>124</v>
      </c>
      <c r="D13" s="51" t="s">
        <v>177</v>
      </c>
      <c r="E13" s="53">
        <v>0.00026874999999999995</v>
      </c>
      <c r="F13" s="110">
        <v>0.00026354166666666664</v>
      </c>
      <c r="G13" s="110">
        <v>0.0002628472222222222</v>
      </c>
      <c r="H13" s="110"/>
      <c r="I13" s="110">
        <f>(F13+G13)/2</f>
        <v>0.0002631944444444444</v>
      </c>
      <c r="J13" s="104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ht="21.75" customHeight="1">
      <c r="A14" s="104">
        <v>2</v>
      </c>
      <c r="B14" s="51" t="s">
        <v>68</v>
      </c>
      <c r="C14" s="51" t="s">
        <v>59</v>
      </c>
      <c r="D14" s="51" t="s">
        <v>177</v>
      </c>
      <c r="E14" s="53">
        <v>0.00037650462962962963</v>
      </c>
      <c r="F14" s="110">
        <v>0.00031689814814814813</v>
      </c>
      <c r="G14" s="110">
        <v>0.0003175925925925926</v>
      </c>
      <c r="H14" s="110"/>
      <c r="I14" s="110">
        <f>(F14+G14)/2</f>
        <v>0.0003172453703703704</v>
      </c>
      <c r="J14" s="104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ht="21.75" customHeight="1">
      <c r="A15" s="104">
        <v>3</v>
      </c>
      <c r="B15" s="51" t="s">
        <v>131</v>
      </c>
      <c r="C15" s="51" t="s">
        <v>124</v>
      </c>
      <c r="D15" s="51" t="s">
        <v>177</v>
      </c>
      <c r="E15" s="53">
        <v>0.0003322916666666667</v>
      </c>
      <c r="F15" s="110">
        <v>0.00032187499999999995</v>
      </c>
      <c r="G15" s="110">
        <v>0.00032060185185185186</v>
      </c>
      <c r="H15" s="110"/>
      <c r="I15" s="110">
        <f>(F15+G15)/2</f>
        <v>0.0003212384259259259</v>
      </c>
      <c r="J15" s="104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1:25" ht="21.75" customHeight="1">
      <c r="A16" s="104">
        <v>4</v>
      </c>
      <c r="B16" s="51" t="s">
        <v>75</v>
      </c>
      <c r="C16" s="51" t="s">
        <v>101</v>
      </c>
      <c r="D16" s="51" t="s">
        <v>177</v>
      </c>
      <c r="E16" s="53">
        <v>0.00030763888888888887</v>
      </c>
      <c r="F16" s="110">
        <v>0.00032256944444444444</v>
      </c>
      <c r="G16" s="110">
        <v>0.00032361111111111116</v>
      </c>
      <c r="H16" s="110"/>
      <c r="I16" s="110">
        <f>(F16+G16)/2</f>
        <v>0.00032309027777777783</v>
      </c>
      <c r="J16" s="104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1:25" ht="21.75" customHeight="1">
      <c r="A17" s="104">
        <v>5</v>
      </c>
      <c r="B17" s="51" t="s">
        <v>118</v>
      </c>
      <c r="C17" s="51" t="s">
        <v>124</v>
      </c>
      <c r="D17" s="51" t="s">
        <v>177</v>
      </c>
      <c r="E17" s="53">
        <v>0.0003273148148148148</v>
      </c>
      <c r="F17" s="110">
        <v>0.0003261574074074074</v>
      </c>
      <c r="G17" s="110"/>
      <c r="H17" s="110"/>
      <c r="I17" s="110">
        <v>0.0003261574074074074</v>
      </c>
      <c r="J17" s="104"/>
      <c r="K17" s="55"/>
      <c r="L17" s="55"/>
      <c r="M17" s="55"/>
      <c r="N17" s="55"/>
      <c r="O17" s="55"/>
      <c r="P17" s="55"/>
      <c r="R17" s="55"/>
      <c r="S17" s="55"/>
      <c r="T17" s="55"/>
      <c r="U17" s="55"/>
      <c r="V17" s="55"/>
      <c r="W17" s="55"/>
      <c r="X17" s="55"/>
      <c r="Y17" s="55"/>
    </row>
    <row r="18" spans="1:25" ht="21.75" customHeight="1">
      <c r="A18" s="104">
        <v>6</v>
      </c>
      <c r="B18" s="51" t="s">
        <v>108</v>
      </c>
      <c r="C18" s="51" t="s">
        <v>124</v>
      </c>
      <c r="D18" s="51" t="s">
        <v>177</v>
      </c>
      <c r="E18" s="53">
        <v>0.00034212962962962957</v>
      </c>
      <c r="F18" s="110">
        <v>0.00034016203703703704</v>
      </c>
      <c r="G18" s="110">
        <v>0.0003403935185185185</v>
      </c>
      <c r="H18" s="110"/>
      <c r="I18" s="110">
        <f>(F18+G18)/2</f>
        <v>0.0003402777777777778</v>
      </c>
      <c r="J18" s="104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1:25" ht="21.75" customHeight="1">
      <c r="A19" s="104"/>
      <c r="B19" s="51" t="s">
        <v>74</v>
      </c>
      <c r="C19" s="51" t="s">
        <v>124</v>
      </c>
      <c r="D19" s="51" t="s">
        <v>177</v>
      </c>
      <c r="E19" s="53">
        <v>0.0004085648148148148</v>
      </c>
      <c r="F19" s="110" t="s">
        <v>180</v>
      </c>
      <c r="G19" s="110"/>
      <c r="H19" s="110"/>
      <c r="I19" s="110"/>
      <c r="J19" s="104" t="s">
        <v>180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25" ht="21.75" customHeight="1">
      <c r="A20" s="55"/>
      <c r="B20" s="2"/>
      <c r="C20" s="2"/>
      <c r="D20" s="2"/>
      <c r="E20" s="3"/>
      <c r="F20" s="109"/>
      <c r="G20" s="109"/>
      <c r="H20" s="109"/>
      <c r="I20" s="109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ht="21.75" customHeight="1">
      <c r="A21" s="61" t="s">
        <v>190</v>
      </c>
      <c r="B21" s="146" t="s">
        <v>90</v>
      </c>
      <c r="C21" s="146"/>
      <c r="D21" s="105" t="s">
        <v>162</v>
      </c>
      <c r="E21" s="106" t="s">
        <v>147</v>
      </c>
      <c r="F21" s="63" t="s">
        <v>168</v>
      </c>
      <c r="G21" s="63" t="s">
        <v>169</v>
      </c>
      <c r="H21" s="63" t="s">
        <v>170</v>
      </c>
      <c r="I21" s="63" t="s">
        <v>175</v>
      </c>
      <c r="J21" s="72" t="s">
        <v>206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ht="21.75" customHeight="1">
      <c r="A22" s="104">
        <v>1</v>
      </c>
      <c r="B22" s="51" t="s">
        <v>26</v>
      </c>
      <c r="C22" s="51" t="s">
        <v>101</v>
      </c>
      <c r="D22" s="51" t="s">
        <v>176</v>
      </c>
      <c r="E22" s="53">
        <v>0.0002584490740740741</v>
      </c>
      <c r="F22" s="110">
        <v>0.00025277777777777777</v>
      </c>
      <c r="G22" s="110">
        <v>0.000253587962962963</v>
      </c>
      <c r="H22" s="110"/>
      <c r="I22" s="110">
        <f aca="true" t="shared" si="0" ref="I22:I28">(F22+G22)/2</f>
        <v>0.0002531828703703704</v>
      </c>
      <c r="J22" s="104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1:25" ht="21.75" customHeight="1">
      <c r="A23" s="104">
        <v>2</v>
      </c>
      <c r="B23" s="51" t="s">
        <v>46</v>
      </c>
      <c r="C23" s="51" t="s">
        <v>124</v>
      </c>
      <c r="D23" s="51" t="s">
        <v>176</v>
      </c>
      <c r="E23" s="53">
        <v>0.0002516203703703703</v>
      </c>
      <c r="F23" s="110">
        <v>0.0002584490740740741</v>
      </c>
      <c r="G23" s="110">
        <v>0.000259375</v>
      </c>
      <c r="H23" s="110"/>
      <c r="I23" s="110">
        <f t="shared" si="0"/>
        <v>0.00025891203703703704</v>
      </c>
      <c r="J23" s="104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5" ht="21.75" customHeight="1">
      <c r="A24" s="104">
        <v>3</v>
      </c>
      <c r="B24" s="51" t="s">
        <v>89</v>
      </c>
      <c r="C24" s="51" t="s">
        <v>101</v>
      </c>
      <c r="D24" s="51" t="s">
        <v>176</v>
      </c>
      <c r="E24" s="53">
        <v>0.00029479166666666667</v>
      </c>
      <c r="F24" s="110">
        <v>0.0002792824074074074</v>
      </c>
      <c r="G24" s="110">
        <v>0.00028842592592592597</v>
      </c>
      <c r="H24" s="110"/>
      <c r="I24" s="110">
        <f t="shared" si="0"/>
        <v>0.0002838541666666667</v>
      </c>
      <c r="J24" s="104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1:25" ht="21.75" customHeight="1">
      <c r="A25" s="104">
        <v>4</v>
      </c>
      <c r="B25" s="51" t="s">
        <v>48</v>
      </c>
      <c r="C25" s="51" t="s">
        <v>101</v>
      </c>
      <c r="D25" s="51" t="s">
        <v>176</v>
      </c>
      <c r="E25" s="53">
        <v>0.0002539351851851852</v>
      </c>
      <c r="F25" s="110">
        <v>0.0002854166666666666</v>
      </c>
      <c r="G25" s="110">
        <v>0.00028587962962962963</v>
      </c>
      <c r="H25" s="110"/>
      <c r="I25" s="110">
        <f t="shared" si="0"/>
        <v>0.00028564814814814815</v>
      </c>
      <c r="J25" s="104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1:25" ht="21.75" customHeight="1">
      <c r="A26" s="104">
        <v>5</v>
      </c>
      <c r="B26" s="51" t="s">
        <v>20</v>
      </c>
      <c r="C26" s="51" t="s">
        <v>124</v>
      </c>
      <c r="D26" s="51" t="s">
        <v>176</v>
      </c>
      <c r="E26" s="53" t="s">
        <v>145</v>
      </c>
      <c r="F26" s="110">
        <v>0.0002916666666666667</v>
      </c>
      <c r="G26" s="110">
        <v>0.0002896990740740741</v>
      </c>
      <c r="H26" s="110"/>
      <c r="I26" s="110">
        <f t="shared" si="0"/>
        <v>0.0002906828703703704</v>
      </c>
      <c r="J26" s="104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25" ht="21.75" customHeight="1">
      <c r="A27" s="104">
        <v>6</v>
      </c>
      <c r="B27" s="51" t="s">
        <v>100</v>
      </c>
      <c r="C27" s="51" t="s">
        <v>124</v>
      </c>
      <c r="D27" s="51" t="s">
        <v>176</v>
      </c>
      <c r="E27" s="53" t="s">
        <v>145</v>
      </c>
      <c r="F27" s="110">
        <v>0.0003171296296296296</v>
      </c>
      <c r="G27" s="110">
        <v>0.0003188657407407407</v>
      </c>
      <c r="H27" s="110"/>
      <c r="I27" s="110">
        <f t="shared" si="0"/>
        <v>0.00031799768518518516</v>
      </c>
      <c r="J27" s="104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ht="21.75" customHeight="1">
      <c r="A28" s="104">
        <v>7</v>
      </c>
      <c r="B28" s="51" t="s">
        <v>104</v>
      </c>
      <c r="C28" s="51" t="s">
        <v>124</v>
      </c>
      <c r="D28" s="51" t="s">
        <v>176</v>
      </c>
      <c r="E28" s="53" t="s">
        <v>145</v>
      </c>
      <c r="F28" s="110">
        <v>0.0003479166666666667</v>
      </c>
      <c r="G28" s="110">
        <v>0.00034826388888888884</v>
      </c>
      <c r="H28" s="110"/>
      <c r="I28" s="110">
        <f t="shared" si="0"/>
        <v>0.0003480902777777778</v>
      </c>
      <c r="J28" s="104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25" ht="21.75" customHeight="1">
      <c r="A29" s="55"/>
      <c r="B29" s="58"/>
      <c r="C29" s="58"/>
      <c r="D29" s="58"/>
      <c r="E29" s="3"/>
      <c r="F29" s="109"/>
      <c r="G29" s="109"/>
      <c r="H29" s="109"/>
      <c r="I29" s="109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ht="21.75" customHeight="1">
      <c r="A30" s="61" t="s">
        <v>190</v>
      </c>
      <c r="B30" s="147" t="s">
        <v>130</v>
      </c>
      <c r="C30" s="147"/>
      <c r="D30" s="100" t="s">
        <v>162</v>
      </c>
      <c r="E30" s="101" t="s">
        <v>147</v>
      </c>
      <c r="F30" s="102" t="s">
        <v>168</v>
      </c>
      <c r="G30" s="102" t="s">
        <v>169</v>
      </c>
      <c r="H30" s="102" t="s">
        <v>170</v>
      </c>
      <c r="I30" s="102" t="s">
        <v>175</v>
      </c>
      <c r="J30" s="103" t="s">
        <v>206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5" ht="21.75" customHeight="1">
      <c r="A31" s="104">
        <v>1</v>
      </c>
      <c r="B31" s="51" t="s">
        <v>57</v>
      </c>
      <c r="C31" s="51" t="s">
        <v>124</v>
      </c>
      <c r="D31" s="51" t="s">
        <v>173</v>
      </c>
      <c r="E31" s="53">
        <v>0.00024074074074074077</v>
      </c>
      <c r="F31" s="110">
        <v>0.0002450231481481482</v>
      </c>
      <c r="G31" s="110">
        <v>0.00024537037037037035</v>
      </c>
      <c r="H31" s="110"/>
      <c r="I31" s="110">
        <f aca="true" t="shared" si="1" ref="I31:I38">(F31+G31)/2</f>
        <v>0.00024519675925925924</v>
      </c>
      <c r="J31" s="104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21.75" customHeight="1">
      <c r="A32" s="104">
        <v>2</v>
      </c>
      <c r="B32" s="51" t="s">
        <v>67</v>
      </c>
      <c r="C32" s="51" t="s">
        <v>124</v>
      </c>
      <c r="D32" s="51" t="s">
        <v>173</v>
      </c>
      <c r="E32" s="53">
        <v>0.00026238425925925924</v>
      </c>
      <c r="F32" s="110">
        <v>0.00024560185185185183</v>
      </c>
      <c r="G32" s="110">
        <v>0.0002516203703703703</v>
      </c>
      <c r="H32" s="110"/>
      <c r="I32" s="110">
        <f t="shared" si="1"/>
        <v>0.00024861111111111107</v>
      </c>
      <c r="J32" s="104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1:25" ht="21.75" customHeight="1">
      <c r="A33" s="104">
        <v>3</v>
      </c>
      <c r="B33" s="51" t="s">
        <v>152</v>
      </c>
      <c r="C33" s="51" t="s">
        <v>153</v>
      </c>
      <c r="D33" s="51" t="s">
        <v>173</v>
      </c>
      <c r="E33" s="53">
        <v>0.00024305555555555552</v>
      </c>
      <c r="F33" s="110">
        <v>0.0002533564814814815</v>
      </c>
      <c r="G33" s="110">
        <v>0.00024675925925925923</v>
      </c>
      <c r="H33" s="110"/>
      <c r="I33" s="110">
        <f t="shared" si="1"/>
        <v>0.0002500578703703704</v>
      </c>
      <c r="J33" s="104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5" ht="21.75" customHeight="1">
      <c r="A34" s="104">
        <v>4</v>
      </c>
      <c r="B34" s="51" t="s">
        <v>107</v>
      </c>
      <c r="C34" s="51" t="s">
        <v>101</v>
      </c>
      <c r="D34" s="51" t="s">
        <v>173</v>
      </c>
      <c r="E34" s="53">
        <v>0.00025613425925925923</v>
      </c>
      <c r="F34" s="110">
        <v>0.0002543981481481482</v>
      </c>
      <c r="G34" s="110">
        <v>0.00025821759259259255</v>
      </c>
      <c r="H34" s="110"/>
      <c r="I34" s="110">
        <f t="shared" si="1"/>
        <v>0.0002563078703703704</v>
      </c>
      <c r="J34" s="104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21.75" customHeight="1">
      <c r="A35" s="104">
        <v>5</v>
      </c>
      <c r="B35" s="51" t="s">
        <v>154</v>
      </c>
      <c r="C35" s="51" t="s">
        <v>153</v>
      </c>
      <c r="D35" s="51" t="s">
        <v>173</v>
      </c>
      <c r="E35" s="53">
        <v>0.0002546296296296296</v>
      </c>
      <c r="F35" s="110">
        <v>0.00025925925925925926</v>
      </c>
      <c r="G35" s="110">
        <v>0.00025625</v>
      </c>
      <c r="H35" s="110"/>
      <c r="I35" s="110">
        <f t="shared" si="1"/>
        <v>0.00025775462962962964</v>
      </c>
      <c r="J35" s="104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1:25" ht="21.75" customHeight="1">
      <c r="A36" s="104">
        <v>6</v>
      </c>
      <c r="B36" s="51" t="s">
        <v>156</v>
      </c>
      <c r="C36" s="51" t="s">
        <v>153</v>
      </c>
      <c r="D36" s="51" t="s">
        <v>173</v>
      </c>
      <c r="E36" s="53">
        <v>0.00023148148148148146</v>
      </c>
      <c r="F36" s="110">
        <v>0.0002591435185185185</v>
      </c>
      <c r="G36" s="110">
        <v>0.0002590277777777778</v>
      </c>
      <c r="H36" s="110"/>
      <c r="I36" s="110">
        <f t="shared" si="1"/>
        <v>0.00025908564814814815</v>
      </c>
      <c r="J36" s="10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:25" ht="21.75" customHeight="1">
      <c r="A37" s="104">
        <v>7</v>
      </c>
      <c r="B37" s="51" t="s">
        <v>122</v>
      </c>
      <c r="C37" s="51" t="s">
        <v>59</v>
      </c>
      <c r="D37" s="51" t="s">
        <v>173</v>
      </c>
      <c r="E37" s="53">
        <v>0.00028206018518518516</v>
      </c>
      <c r="F37" s="110">
        <v>0.0002660879629629629</v>
      </c>
      <c r="G37" s="110">
        <v>0.00026273148148148146</v>
      </c>
      <c r="H37" s="110"/>
      <c r="I37" s="110">
        <f t="shared" si="1"/>
        <v>0.0002644097222222222</v>
      </c>
      <c r="J37" s="104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ht="21.75" customHeight="1">
      <c r="A38" s="104">
        <v>8</v>
      </c>
      <c r="B38" s="51" t="s">
        <v>9</v>
      </c>
      <c r="C38" s="51" t="s">
        <v>124</v>
      </c>
      <c r="D38" s="51" t="s">
        <v>173</v>
      </c>
      <c r="E38" s="53" t="s">
        <v>145</v>
      </c>
      <c r="F38" s="110">
        <v>0.00029699074074074073</v>
      </c>
      <c r="G38" s="110">
        <v>0.0002957175925925926</v>
      </c>
      <c r="H38" s="110"/>
      <c r="I38" s="110">
        <f t="shared" si="1"/>
        <v>0.00029635416666666666</v>
      </c>
      <c r="J38" s="104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ht="21.75" customHeight="1">
      <c r="A39" s="55"/>
      <c r="B39" s="2"/>
      <c r="C39" s="2"/>
      <c r="D39" s="2"/>
      <c r="E39" s="3"/>
      <c r="F39" s="109"/>
      <c r="G39" s="109"/>
      <c r="H39" s="109"/>
      <c r="I39" s="109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ht="21.75" customHeight="1">
      <c r="A40" s="61" t="s">
        <v>190</v>
      </c>
      <c r="B40" s="146" t="s">
        <v>5</v>
      </c>
      <c r="C40" s="146"/>
      <c r="D40" s="105" t="s">
        <v>162</v>
      </c>
      <c r="E40" s="106" t="s">
        <v>147</v>
      </c>
      <c r="F40" s="63" t="s">
        <v>168</v>
      </c>
      <c r="G40" s="63" t="s">
        <v>169</v>
      </c>
      <c r="H40" s="63" t="s">
        <v>170</v>
      </c>
      <c r="I40" s="63" t="s">
        <v>175</v>
      </c>
      <c r="J40" s="72" t="s">
        <v>206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21.75" customHeight="1">
      <c r="A41" s="104">
        <v>1</v>
      </c>
      <c r="B41" s="51" t="s">
        <v>110</v>
      </c>
      <c r="C41" s="51" t="s">
        <v>124</v>
      </c>
      <c r="D41" s="51" t="s">
        <v>174</v>
      </c>
      <c r="E41" s="53">
        <v>0.0002559027777777778</v>
      </c>
      <c r="F41" s="110">
        <v>0.00023344907407407407</v>
      </c>
      <c r="G41" s="110">
        <v>0.00023344907407407407</v>
      </c>
      <c r="H41" s="110">
        <v>0.0002337962962962963</v>
      </c>
      <c r="I41" s="110">
        <v>0.00023344907407407407</v>
      </c>
      <c r="J41" s="104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5" ht="21.75" customHeight="1">
      <c r="A42" s="104">
        <v>2</v>
      </c>
      <c r="B42" s="51" t="s">
        <v>134</v>
      </c>
      <c r="C42" s="51" t="s">
        <v>132</v>
      </c>
      <c r="D42" s="51" t="s">
        <v>174</v>
      </c>
      <c r="E42" s="53">
        <v>0.000224537037037037</v>
      </c>
      <c r="F42" s="110">
        <v>0.00023217592592592593</v>
      </c>
      <c r="G42" s="110">
        <v>0.00024259259259259262</v>
      </c>
      <c r="H42" s="110"/>
      <c r="I42" s="110">
        <f>(F42+G42)/2</f>
        <v>0.0002373842592592593</v>
      </c>
      <c r="J42" s="104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21.75" customHeight="1">
      <c r="A43" s="104">
        <v>3</v>
      </c>
      <c r="B43" s="51" t="s">
        <v>85</v>
      </c>
      <c r="C43" s="51" t="s">
        <v>59</v>
      </c>
      <c r="D43" s="51" t="s">
        <v>174</v>
      </c>
      <c r="E43" s="53">
        <v>0.00023599537037037035</v>
      </c>
      <c r="F43" s="110">
        <v>0.00024328703703703706</v>
      </c>
      <c r="G43" s="110">
        <v>0.0002357638888888889</v>
      </c>
      <c r="H43" s="110"/>
      <c r="I43" s="110">
        <f>(F43+G43)/2</f>
        <v>0.00023952546296296298</v>
      </c>
      <c r="J43" s="104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21.75" customHeight="1">
      <c r="A44" s="104">
        <v>4</v>
      </c>
      <c r="B44" s="51" t="s">
        <v>133</v>
      </c>
      <c r="C44" s="51" t="s">
        <v>132</v>
      </c>
      <c r="D44" s="51" t="s">
        <v>174</v>
      </c>
      <c r="E44" s="53">
        <v>0.00023553240740740742</v>
      </c>
      <c r="F44" s="110">
        <v>0.00024004629629629625</v>
      </c>
      <c r="G44" s="110">
        <v>0.00023958333333333332</v>
      </c>
      <c r="H44" s="110"/>
      <c r="I44" s="110">
        <f>(F44+G44)/2</f>
        <v>0.00023981481481481477</v>
      </c>
      <c r="J44" s="104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ht="21.75" customHeight="1">
      <c r="A45" s="104">
        <v>5</v>
      </c>
      <c r="B45" s="51" t="s">
        <v>7</v>
      </c>
      <c r="C45" s="51" t="s">
        <v>59</v>
      </c>
      <c r="D45" s="51" t="s">
        <v>174</v>
      </c>
      <c r="E45" s="53">
        <v>0.0002563657407407407</v>
      </c>
      <c r="F45" s="110">
        <v>0.0002501157407407407</v>
      </c>
      <c r="G45" s="110">
        <v>0.00024976851851851847</v>
      </c>
      <c r="H45" s="110"/>
      <c r="I45" s="110">
        <f>(F45+G45)/2</f>
        <v>0.0002499421296296296</v>
      </c>
      <c r="J45" s="104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 ht="21.75" customHeight="1">
      <c r="A46" s="104">
        <v>6</v>
      </c>
      <c r="B46" s="51" t="s">
        <v>155</v>
      </c>
      <c r="C46" s="51" t="s">
        <v>153</v>
      </c>
      <c r="D46" s="51" t="s">
        <v>174</v>
      </c>
      <c r="E46" s="53">
        <v>0.00023148148148148146</v>
      </c>
      <c r="F46" s="110">
        <v>0.00024004629629629625</v>
      </c>
      <c r="G46" s="110">
        <v>20.96</v>
      </c>
      <c r="H46" s="110"/>
      <c r="I46" s="110">
        <f>(F46+G46)/2</f>
        <v>10.480120023148148</v>
      </c>
      <c r="J46" s="104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ht="21.75" customHeight="1">
      <c r="A47" s="55"/>
      <c r="B47" s="58"/>
      <c r="C47" s="58"/>
      <c r="D47" s="58"/>
      <c r="E47" s="3"/>
      <c r="F47" s="109"/>
      <c r="G47" s="109"/>
      <c r="H47" s="109"/>
      <c r="I47" s="109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ht="21.75" customHeight="1">
      <c r="A48" s="61" t="s">
        <v>190</v>
      </c>
      <c r="B48" s="147" t="s">
        <v>255</v>
      </c>
      <c r="C48" s="147"/>
      <c r="D48" s="100" t="s">
        <v>162</v>
      </c>
      <c r="E48" s="101" t="s">
        <v>147</v>
      </c>
      <c r="F48" s="102" t="s">
        <v>168</v>
      </c>
      <c r="G48" s="102" t="s">
        <v>169</v>
      </c>
      <c r="H48" s="102" t="s">
        <v>170</v>
      </c>
      <c r="I48" s="102" t="s">
        <v>175</v>
      </c>
      <c r="J48" s="103" t="s">
        <v>206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25" ht="21.75" customHeight="1">
      <c r="A49" s="104">
        <v>1</v>
      </c>
      <c r="B49" s="51" t="s">
        <v>127</v>
      </c>
      <c r="C49" s="51" t="s">
        <v>101</v>
      </c>
      <c r="D49" s="51" t="s">
        <v>173</v>
      </c>
      <c r="E49" s="53" t="s">
        <v>145</v>
      </c>
      <c r="F49" s="113">
        <v>0.0015762731481481485</v>
      </c>
      <c r="G49" s="113">
        <v>0.0015755787037037038</v>
      </c>
      <c r="H49" s="110"/>
      <c r="I49" s="110">
        <f aca="true" t="shared" si="2" ref="I49:I57">(F49+G49)/2</f>
        <v>0.0015759259259259261</v>
      </c>
      <c r="J49" s="104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25" ht="21.75" customHeight="1">
      <c r="A50" s="104"/>
      <c r="B50" s="51" t="s">
        <v>88</v>
      </c>
      <c r="C50" s="51" t="s">
        <v>124</v>
      </c>
      <c r="D50" s="51" t="s">
        <v>173</v>
      </c>
      <c r="E50" s="53" t="s">
        <v>145</v>
      </c>
      <c r="F50" s="113"/>
      <c r="G50" s="113"/>
      <c r="H50" s="110"/>
      <c r="I50" s="110"/>
      <c r="J50" s="104" t="s">
        <v>180</v>
      </c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:25" ht="21.75" customHeight="1">
      <c r="A51" s="61" t="s">
        <v>190</v>
      </c>
      <c r="B51" s="147" t="s">
        <v>256</v>
      </c>
      <c r="C51" s="147"/>
      <c r="D51" s="100" t="s">
        <v>162</v>
      </c>
      <c r="E51" s="101" t="s">
        <v>147</v>
      </c>
      <c r="F51" s="102" t="s">
        <v>168</v>
      </c>
      <c r="G51" s="102" t="s">
        <v>169</v>
      </c>
      <c r="H51" s="102" t="s">
        <v>170</v>
      </c>
      <c r="I51" s="102" t="s">
        <v>175</v>
      </c>
      <c r="J51" s="103" t="s">
        <v>206</v>
      </c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:25" ht="21.75" customHeight="1">
      <c r="A52" s="104">
        <v>1</v>
      </c>
      <c r="B52" s="51" t="s">
        <v>69</v>
      </c>
      <c r="C52" s="51" t="s">
        <v>36</v>
      </c>
      <c r="D52" s="51" t="s">
        <v>174</v>
      </c>
      <c r="E52" s="53">
        <v>0.0018556712962962962</v>
      </c>
      <c r="F52" s="113">
        <v>0.001735763888888889</v>
      </c>
      <c r="G52" s="113">
        <v>0.001736111111111111</v>
      </c>
      <c r="H52" s="110"/>
      <c r="I52" s="110">
        <f t="shared" si="2"/>
        <v>0.0017359375</v>
      </c>
      <c r="J52" s="104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1:25" ht="21.75" customHeight="1">
      <c r="A53" s="104">
        <v>2</v>
      </c>
      <c r="B53" s="51" t="s">
        <v>40</v>
      </c>
      <c r="C53" s="51" t="s">
        <v>124</v>
      </c>
      <c r="D53" s="51" t="s">
        <v>174</v>
      </c>
      <c r="E53" s="53" t="s">
        <v>145</v>
      </c>
      <c r="F53" s="113">
        <v>0.0017708333333333332</v>
      </c>
      <c r="G53" s="113">
        <v>0.0017707175925925926</v>
      </c>
      <c r="H53" s="110"/>
      <c r="I53" s="110">
        <f t="shared" si="2"/>
        <v>0.001770775462962963</v>
      </c>
      <c r="J53" s="104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:25" ht="21.75" customHeight="1">
      <c r="A54" s="104">
        <v>3</v>
      </c>
      <c r="B54" s="51" t="s">
        <v>52</v>
      </c>
      <c r="C54" s="51" t="s">
        <v>124</v>
      </c>
      <c r="D54" s="51" t="s">
        <v>174</v>
      </c>
      <c r="E54" s="53" t="s">
        <v>145</v>
      </c>
      <c r="F54" s="113">
        <v>0.002053703703703704</v>
      </c>
      <c r="G54" s="113">
        <v>0.0020528935185185186</v>
      </c>
      <c r="H54" s="110"/>
      <c r="I54" s="110">
        <f>(F54+G54)/2</f>
        <v>0.002053298611111111</v>
      </c>
      <c r="J54" s="104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1:25" ht="21.75" customHeight="1">
      <c r="A55" s="61" t="s">
        <v>190</v>
      </c>
      <c r="B55" s="147" t="s">
        <v>257</v>
      </c>
      <c r="C55" s="147"/>
      <c r="D55" s="100" t="s">
        <v>162</v>
      </c>
      <c r="E55" s="101" t="s">
        <v>147</v>
      </c>
      <c r="F55" s="102" t="s">
        <v>168</v>
      </c>
      <c r="G55" s="102" t="s">
        <v>169</v>
      </c>
      <c r="H55" s="102" t="s">
        <v>170</v>
      </c>
      <c r="I55" s="102" t="s">
        <v>175</v>
      </c>
      <c r="J55" s="103" t="s">
        <v>206</v>
      </c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1:25" ht="21.75" customHeight="1">
      <c r="A56" s="104">
        <v>4</v>
      </c>
      <c r="B56" s="51" t="s">
        <v>70</v>
      </c>
      <c r="C56" s="51" t="s">
        <v>124</v>
      </c>
      <c r="D56" s="51" t="s">
        <v>177</v>
      </c>
      <c r="E56" s="53">
        <v>0.0017488425925925926</v>
      </c>
      <c r="F56" s="113">
        <v>0.0017855324074074073</v>
      </c>
      <c r="G56" s="113">
        <v>0.0017851851851851854</v>
      </c>
      <c r="H56" s="110"/>
      <c r="I56" s="110">
        <f t="shared" si="2"/>
        <v>0.0017853587962962964</v>
      </c>
      <c r="J56" s="104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1:25" ht="21.75" customHeight="1">
      <c r="A57" s="104">
        <v>3</v>
      </c>
      <c r="B57" s="51" t="s">
        <v>14</v>
      </c>
      <c r="C57" s="51" t="s">
        <v>124</v>
      </c>
      <c r="D57" s="51" t="s">
        <v>177</v>
      </c>
      <c r="E57" s="53" t="s">
        <v>145</v>
      </c>
      <c r="F57" s="113">
        <v>0.0019060185185185187</v>
      </c>
      <c r="G57" s="113">
        <v>0.0019109953703703704</v>
      </c>
      <c r="H57" s="110"/>
      <c r="I57" s="110">
        <f t="shared" si="2"/>
        <v>0.0019085069444444444</v>
      </c>
      <c r="J57" s="104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1:25" ht="21.75" customHeight="1">
      <c r="A58" s="55"/>
      <c r="B58" s="58"/>
      <c r="C58" s="58"/>
      <c r="D58" s="58"/>
      <c r="E58" s="3"/>
      <c r="F58" s="109"/>
      <c r="G58" s="109"/>
      <c r="H58" s="109"/>
      <c r="I58" s="109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1:25" ht="21.75" customHeight="1">
      <c r="A59" s="61" t="s">
        <v>190</v>
      </c>
      <c r="B59" s="147" t="s">
        <v>4</v>
      </c>
      <c r="C59" s="147"/>
      <c r="D59" s="100" t="s">
        <v>162</v>
      </c>
      <c r="E59" s="101" t="s">
        <v>147</v>
      </c>
      <c r="F59" s="102" t="s">
        <v>168</v>
      </c>
      <c r="G59" s="102" t="s">
        <v>169</v>
      </c>
      <c r="H59" s="102" t="s">
        <v>170</v>
      </c>
      <c r="I59" s="102" t="s">
        <v>175</v>
      </c>
      <c r="J59" s="103" t="s">
        <v>206</v>
      </c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1:25" ht="21.75" customHeight="1">
      <c r="A60" s="104">
        <v>1</v>
      </c>
      <c r="B60" s="51" t="s">
        <v>20</v>
      </c>
      <c r="C60" s="51" t="s">
        <v>124</v>
      </c>
      <c r="D60" s="51" t="s">
        <v>176</v>
      </c>
      <c r="E60" s="53">
        <v>0.0017422453703703706</v>
      </c>
      <c r="F60" s="110">
        <v>0.0016322916666666667</v>
      </c>
      <c r="G60" s="110">
        <v>0.0016322916666666667</v>
      </c>
      <c r="H60" s="110"/>
      <c r="I60" s="110">
        <f>(F60+G60)/2</f>
        <v>0.0016322916666666667</v>
      </c>
      <c r="J60" s="104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1:25" ht="21.75" customHeight="1">
      <c r="A61" s="104">
        <v>2</v>
      </c>
      <c r="B61" s="51" t="s">
        <v>104</v>
      </c>
      <c r="C61" s="51" t="s">
        <v>124</v>
      </c>
      <c r="D61" s="51" t="s">
        <v>176</v>
      </c>
      <c r="E61" s="53">
        <v>0.0017001157407407408</v>
      </c>
      <c r="F61" s="110">
        <v>0.0016350694444444442</v>
      </c>
      <c r="G61" s="110">
        <v>0.001636574074074074</v>
      </c>
      <c r="H61" s="110"/>
      <c r="I61" s="110">
        <f>(F61+G61)/2</f>
        <v>0.0016358217592592592</v>
      </c>
      <c r="J61" s="104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5" ht="21.75" customHeight="1">
      <c r="A62" s="104">
        <v>3</v>
      </c>
      <c r="B62" s="51" t="s">
        <v>100</v>
      </c>
      <c r="C62" s="51" t="s">
        <v>124</v>
      </c>
      <c r="D62" s="51" t="s">
        <v>176</v>
      </c>
      <c r="E62" s="53" t="s">
        <v>145</v>
      </c>
      <c r="F62" s="110">
        <v>0.0017717592592592594</v>
      </c>
      <c r="G62" s="110">
        <v>0.001771875</v>
      </c>
      <c r="H62" s="110">
        <v>0.0017695601851851854</v>
      </c>
      <c r="I62" s="110">
        <v>0.001771875</v>
      </c>
      <c r="J62" s="104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1:25" ht="21.75" customHeight="1">
      <c r="A63" s="61" t="s">
        <v>190</v>
      </c>
      <c r="B63" s="147" t="s">
        <v>258</v>
      </c>
      <c r="C63" s="147"/>
      <c r="D63" s="100" t="s">
        <v>162</v>
      </c>
      <c r="E63" s="101" t="s">
        <v>147</v>
      </c>
      <c r="F63" s="102" t="s">
        <v>168</v>
      </c>
      <c r="G63" s="102" t="s">
        <v>169</v>
      </c>
      <c r="H63" s="102" t="s">
        <v>170</v>
      </c>
      <c r="I63" s="102" t="s">
        <v>175</v>
      </c>
      <c r="J63" s="103" t="s">
        <v>206</v>
      </c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1:25" ht="21.75" customHeight="1">
      <c r="A64" s="104">
        <v>1</v>
      </c>
      <c r="B64" s="51" t="s">
        <v>44</v>
      </c>
      <c r="C64" s="51" t="s">
        <v>124</v>
      </c>
      <c r="D64" s="51" t="s">
        <v>177</v>
      </c>
      <c r="E64" s="53" t="s">
        <v>145</v>
      </c>
      <c r="F64" s="110">
        <v>0.0017467592592592593</v>
      </c>
      <c r="G64" s="110">
        <v>0.0017461805555555555</v>
      </c>
      <c r="H64" s="110"/>
      <c r="I64" s="110">
        <f>(F64+G64)/2</f>
        <v>0.0017464699074074075</v>
      </c>
      <c r="J64" s="104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1:25" ht="21.75" customHeight="1">
      <c r="A65" s="104"/>
      <c r="B65" s="51" t="s">
        <v>74</v>
      </c>
      <c r="C65" s="51" t="s">
        <v>124</v>
      </c>
      <c r="D65" s="51" t="s">
        <v>177</v>
      </c>
      <c r="E65" s="53">
        <v>0.0021443287037037034</v>
      </c>
      <c r="F65" s="110"/>
      <c r="G65" s="110"/>
      <c r="H65" s="110"/>
      <c r="I65" s="110"/>
      <c r="J65" s="104" t="s">
        <v>180</v>
      </c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ht="21.75" customHeight="1">
      <c r="A66" s="55"/>
      <c r="B66" s="58"/>
      <c r="C66" s="58"/>
      <c r="D66" s="58"/>
      <c r="E66" s="3"/>
      <c r="F66" s="109"/>
      <c r="G66" s="109"/>
      <c r="H66" s="109"/>
      <c r="I66" s="109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1:25" ht="21.75" customHeight="1">
      <c r="A67" s="61" t="s">
        <v>190</v>
      </c>
      <c r="B67" s="147" t="s">
        <v>259</v>
      </c>
      <c r="C67" s="147"/>
      <c r="D67" s="100" t="s">
        <v>162</v>
      </c>
      <c r="E67" s="101" t="s">
        <v>147</v>
      </c>
      <c r="F67" s="102" t="s">
        <v>168</v>
      </c>
      <c r="G67" s="102" t="s">
        <v>169</v>
      </c>
      <c r="H67" s="102" t="s">
        <v>170</v>
      </c>
      <c r="I67" s="102" t="s">
        <v>175</v>
      </c>
      <c r="J67" s="103" t="s">
        <v>206</v>
      </c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1:25" ht="21.75" customHeight="1">
      <c r="A68" s="104">
        <v>1</v>
      </c>
      <c r="B68" s="51" t="s">
        <v>9</v>
      </c>
      <c r="C68" s="51" t="s">
        <v>124</v>
      </c>
      <c r="D68" s="51" t="s">
        <v>173</v>
      </c>
      <c r="E68" s="53" t="s">
        <v>145</v>
      </c>
      <c r="F68" s="110">
        <v>0.0016347222222222223</v>
      </c>
      <c r="G68" s="110">
        <v>0.0016358796296296295</v>
      </c>
      <c r="H68" s="110"/>
      <c r="I68" s="110">
        <f aca="true" t="shared" si="3" ref="I68:I78">(F68+G68)/2</f>
        <v>0.001635300925925926</v>
      </c>
      <c r="J68" s="104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1:25" ht="21.75" customHeight="1">
      <c r="A69" s="61" t="s">
        <v>190</v>
      </c>
      <c r="B69" s="147" t="s">
        <v>129</v>
      </c>
      <c r="C69" s="147"/>
      <c r="D69" s="100" t="s">
        <v>162</v>
      </c>
      <c r="E69" s="101" t="s">
        <v>147</v>
      </c>
      <c r="F69" s="102" t="s">
        <v>168</v>
      </c>
      <c r="G69" s="102" t="s">
        <v>169</v>
      </c>
      <c r="H69" s="102" t="s">
        <v>170</v>
      </c>
      <c r="I69" s="102" t="s">
        <v>175</v>
      </c>
      <c r="J69" s="103" t="s">
        <v>206</v>
      </c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1:25" ht="21.75" customHeight="1">
      <c r="A70" s="104">
        <v>1</v>
      </c>
      <c r="B70" s="51" t="s">
        <v>34</v>
      </c>
      <c r="C70" s="51" t="s">
        <v>96</v>
      </c>
      <c r="D70" s="51" t="s">
        <v>174</v>
      </c>
      <c r="E70" s="53">
        <v>0.0013504629629629628</v>
      </c>
      <c r="F70" s="110">
        <v>0.0013996527777777777</v>
      </c>
      <c r="G70" s="110">
        <v>0.0013996527777777777</v>
      </c>
      <c r="H70" s="110"/>
      <c r="I70" s="110">
        <f t="shared" si="3"/>
        <v>0.0013996527777777777</v>
      </c>
      <c r="J70" s="104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</row>
    <row r="71" spans="1:25" ht="21.75" customHeight="1">
      <c r="A71" s="104">
        <v>2</v>
      </c>
      <c r="B71" s="51" t="s">
        <v>13</v>
      </c>
      <c r="C71" s="51" t="s">
        <v>59</v>
      </c>
      <c r="D71" s="51" t="s">
        <v>174</v>
      </c>
      <c r="E71" s="53">
        <v>0.001458101851851852</v>
      </c>
      <c r="F71" s="110">
        <v>0.0014137731481481482</v>
      </c>
      <c r="G71" s="110">
        <v>0.0014134259259259258</v>
      </c>
      <c r="H71" s="110"/>
      <c r="I71" s="110">
        <f t="shared" si="3"/>
        <v>0.001413599537037037</v>
      </c>
      <c r="J71" s="104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1:25" ht="21.75" customHeight="1">
      <c r="A72" s="104">
        <v>3</v>
      </c>
      <c r="B72" s="51" t="s">
        <v>117</v>
      </c>
      <c r="C72" s="51" t="s">
        <v>59</v>
      </c>
      <c r="D72" s="51" t="s">
        <v>174</v>
      </c>
      <c r="E72" s="53">
        <v>0.0015949074074074075</v>
      </c>
      <c r="F72" s="110">
        <v>0.0015300925925925924</v>
      </c>
      <c r="G72" s="110">
        <v>0.0015297453703703705</v>
      </c>
      <c r="H72" s="110"/>
      <c r="I72" s="110">
        <f t="shared" si="3"/>
        <v>0.0015299189814814815</v>
      </c>
      <c r="J72" s="104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1:25" ht="21.75" customHeight="1">
      <c r="A73" s="104">
        <v>4</v>
      </c>
      <c r="B73" s="51" t="s">
        <v>23</v>
      </c>
      <c r="C73" s="51" t="s">
        <v>124</v>
      </c>
      <c r="D73" s="51" t="s">
        <v>174</v>
      </c>
      <c r="E73" s="53" t="s">
        <v>145</v>
      </c>
      <c r="F73" s="110">
        <v>0.0015936342592592593</v>
      </c>
      <c r="G73" s="110">
        <v>0.0015949074074074075</v>
      </c>
      <c r="H73" s="110"/>
      <c r="I73" s="110">
        <f t="shared" si="3"/>
        <v>0.0015942708333333334</v>
      </c>
      <c r="J73" s="104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</row>
    <row r="74" spans="1:25" ht="21.75" customHeight="1">
      <c r="A74" s="104">
        <v>5</v>
      </c>
      <c r="B74" s="51" t="s">
        <v>112</v>
      </c>
      <c r="C74" s="51" t="s">
        <v>124</v>
      </c>
      <c r="D74" s="51" t="s">
        <v>174</v>
      </c>
      <c r="E74" s="53" t="s">
        <v>145</v>
      </c>
      <c r="F74" s="110">
        <v>0.0017150462962962963</v>
      </c>
      <c r="G74" s="110">
        <v>0.0017152777777777776</v>
      </c>
      <c r="H74" s="110"/>
      <c r="I74" s="110">
        <f t="shared" si="3"/>
        <v>0.001715162037037037</v>
      </c>
      <c r="J74" s="104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</row>
    <row r="75" spans="1:25" ht="21.75" customHeight="1">
      <c r="A75" s="104">
        <v>7</v>
      </c>
      <c r="B75" s="51" t="s">
        <v>141</v>
      </c>
      <c r="C75" s="51" t="s">
        <v>124</v>
      </c>
      <c r="D75" s="51" t="s">
        <v>174</v>
      </c>
      <c r="E75" s="53" t="s">
        <v>145</v>
      </c>
      <c r="F75" s="110">
        <v>0.0017825231481481483</v>
      </c>
      <c r="G75" s="110">
        <v>0.001783101851851852</v>
      </c>
      <c r="H75" s="110"/>
      <c r="I75" s="110">
        <f t="shared" si="3"/>
        <v>0.0017828125000000001</v>
      </c>
      <c r="J75" s="104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</row>
    <row r="76" spans="1:25" ht="21.75" customHeight="1">
      <c r="A76" s="104">
        <v>1</v>
      </c>
      <c r="B76" s="51" t="s">
        <v>77</v>
      </c>
      <c r="C76" s="51" t="s">
        <v>59</v>
      </c>
      <c r="D76" s="51" t="s">
        <v>174</v>
      </c>
      <c r="E76" s="53">
        <v>0.0016307870370370367</v>
      </c>
      <c r="F76" s="110">
        <v>0.001839236111111111</v>
      </c>
      <c r="G76" s="110">
        <v>0.0018414351851851853</v>
      </c>
      <c r="H76" s="110"/>
      <c r="I76" s="110">
        <f t="shared" si="3"/>
        <v>0.0018403356481481482</v>
      </c>
      <c r="J76" s="104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</row>
    <row r="77" spans="1:25" ht="21.75" customHeight="1">
      <c r="A77" s="104"/>
      <c r="B77" s="51" t="s">
        <v>115</v>
      </c>
      <c r="C77" s="51" t="s">
        <v>124</v>
      </c>
      <c r="D77" s="51" t="s">
        <v>174</v>
      </c>
      <c r="E77" s="53" t="s">
        <v>145</v>
      </c>
      <c r="F77" s="110"/>
      <c r="G77" s="110"/>
      <c r="H77" s="110"/>
      <c r="I77" s="110"/>
      <c r="J77" s="104" t="s">
        <v>180</v>
      </c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1:25" ht="21.75" customHeight="1">
      <c r="A78" s="104"/>
      <c r="B78" s="51" t="s">
        <v>24</v>
      </c>
      <c r="C78" s="51" t="s">
        <v>124</v>
      </c>
      <c r="D78" s="51" t="s">
        <v>174</v>
      </c>
      <c r="E78" s="53" t="s">
        <v>145</v>
      </c>
      <c r="F78" s="110"/>
      <c r="G78" s="110"/>
      <c r="H78" s="110"/>
      <c r="I78" s="110"/>
      <c r="J78" s="104" t="s">
        <v>180</v>
      </c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</row>
    <row r="79" spans="1:25" ht="16.5" customHeight="1">
      <c r="A79" s="55"/>
      <c r="F79" s="109"/>
      <c r="G79" s="109"/>
      <c r="H79" s="109"/>
      <c r="I79" s="109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  <row r="80" spans="1:25" ht="15" customHeight="1">
      <c r="A80" s="55"/>
      <c r="B80" s="58"/>
      <c r="C80" s="58"/>
      <c r="D80" s="58"/>
      <c r="E80" s="3"/>
      <c r="F80" s="109"/>
      <c r="G80" s="109"/>
      <c r="H80" s="109"/>
      <c r="I80" s="109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1:25" ht="15" customHeight="1">
      <c r="A81" s="55"/>
      <c r="B81" s="132"/>
      <c r="C81" s="132"/>
      <c r="D81" s="45"/>
      <c r="E81" s="3"/>
      <c r="F81" s="109"/>
      <c r="G81" s="109"/>
      <c r="H81" s="109"/>
      <c r="I81" s="109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</row>
    <row r="82" spans="1:25" ht="21.75" customHeight="1">
      <c r="A82" s="55"/>
      <c r="B82" s="58"/>
      <c r="C82" s="58"/>
      <c r="D82" s="58"/>
      <c r="E82" s="3"/>
      <c r="F82" s="109"/>
      <c r="G82" s="109"/>
      <c r="H82" s="109"/>
      <c r="I82" s="109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</row>
    <row r="83" spans="1:25" ht="21.75" customHeight="1">
      <c r="A83" s="61" t="s">
        <v>190</v>
      </c>
      <c r="B83" s="146" t="s">
        <v>12</v>
      </c>
      <c r="C83" s="146"/>
      <c r="D83" s="107" t="s">
        <v>162</v>
      </c>
      <c r="E83" s="101" t="s">
        <v>147</v>
      </c>
      <c r="F83" s="102" t="s">
        <v>168</v>
      </c>
      <c r="G83" s="102" t="s">
        <v>169</v>
      </c>
      <c r="H83" s="102" t="s">
        <v>170</v>
      </c>
      <c r="I83" s="102" t="s">
        <v>175</v>
      </c>
      <c r="J83" s="103" t="s">
        <v>206</v>
      </c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</row>
    <row r="84" spans="1:25" ht="21.75" customHeight="1">
      <c r="A84" s="104">
        <v>1</v>
      </c>
      <c r="B84" s="144" t="s">
        <v>243</v>
      </c>
      <c r="C84" s="145"/>
      <c r="D84" s="51"/>
      <c r="E84" s="53" t="s">
        <v>145</v>
      </c>
      <c r="F84" s="110">
        <v>0.0032068287037037035</v>
      </c>
      <c r="G84" s="110">
        <v>0.0032081018518518513</v>
      </c>
      <c r="H84" s="110"/>
      <c r="I84" s="110">
        <f>(F84+G84)/2</f>
        <v>0.0032074652777777774</v>
      </c>
      <c r="J84" s="104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</row>
    <row r="85" spans="1:25" ht="21.75" customHeight="1">
      <c r="A85" s="61" t="s">
        <v>190</v>
      </c>
      <c r="B85" s="146" t="s">
        <v>119</v>
      </c>
      <c r="C85" s="146"/>
      <c r="D85" s="107" t="s">
        <v>162</v>
      </c>
      <c r="E85" s="101" t="s">
        <v>147</v>
      </c>
      <c r="F85" s="102" t="s">
        <v>168</v>
      </c>
      <c r="G85" s="102" t="s">
        <v>169</v>
      </c>
      <c r="H85" s="102" t="s">
        <v>170</v>
      </c>
      <c r="I85" s="102" t="s">
        <v>175</v>
      </c>
      <c r="J85" s="103" t="s">
        <v>206</v>
      </c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</row>
    <row r="86" spans="1:25" ht="21.75" customHeight="1">
      <c r="A86" s="104">
        <v>1</v>
      </c>
      <c r="B86" s="144" t="s">
        <v>244</v>
      </c>
      <c r="C86" s="145"/>
      <c r="D86" s="51"/>
      <c r="E86" s="53" t="s">
        <v>145</v>
      </c>
      <c r="F86" s="110">
        <v>0.0031703703703703703</v>
      </c>
      <c r="G86" s="110">
        <v>0.0031697916666666662</v>
      </c>
      <c r="H86" s="110"/>
      <c r="I86" s="110">
        <f>(F86+G86)/2</f>
        <v>0.0031700810185185183</v>
      </c>
      <c r="J86" s="104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</row>
    <row r="87" spans="1:25" ht="18.75" customHeight="1">
      <c r="A87" s="55"/>
      <c r="B87" s="132"/>
      <c r="C87" s="132"/>
      <c r="D87" s="58"/>
      <c r="E87" s="3"/>
      <c r="F87" s="109"/>
      <c r="G87" s="109"/>
      <c r="H87" s="109"/>
      <c r="I87" s="109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</row>
    <row r="88" spans="1:25" ht="21.75" customHeight="1">
      <c r="A88" s="61" t="s">
        <v>190</v>
      </c>
      <c r="B88" s="146" t="s">
        <v>15</v>
      </c>
      <c r="C88" s="146"/>
      <c r="D88" s="107" t="s">
        <v>162</v>
      </c>
      <c r="E88" s="101" t="s">
        <v>147</v>
      </c>
      <c r="F88" s="102" t="s">
        <v>168</v>
      </c>
      <c r="G88" s="102" t="s">
        <v>169</v>
      </c>
      <c r="H88" s="102" t="s">
        <v>170</v>
      </c>
      <c r="I88" s="102" t="s">
        <v>175</v>
      </c>
      <c r="J88" s="103" t="s">
        <v>206</v>
      </c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</row>
    <row r="89" spans="1:25" ht="21.75" customHeight="1">
      <c r="A89" s="104">
        <v>1</v>
      </c>
      <c r="B89" s="144" t="s">
        <v>223</v>
      </c>
      <c r="C89" s="145"/>
      <c r="D89" s="51"/>
      <c r="E89" s="53" t="s">
        <v>145</v>
      </c>
      <c r="F89" s="110">
        <v>0.002403472222222222</v>
      </c>
      <c r="G89" s="110">
        <v>0.0024038194444444445</v>
      </c>
      <c r="H89" s="110"/>
      <c r="I89" s="110">
        <f>(F89+G89)/2</f>
        <v>0.002403645833333333</v>
      </c>
      <c r="J89" s="104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</row>
    <row r="90" spans="1:25" ht="21.75" customHeight="1">
      <c r="A90" s="108">
        <v>2</v>
      </c>
      <c r="B90" s="144" t="s">
        <v>247</v>
      </c>
      <c r="C90" s="145"/>
      <c r="D90" s="51"/>
      <c r="E90" s="53"/>
      <c r="F90" s="111">
        <v>0.0026552083333333336</v>
      </c>
      <c r="G90" s="111">
        <v>0.002655787037037037</v>
      </c>
      <c r="H90" s="111"/>
      <c r="I90" s="110">
        <f>(F90+G90)/2</f>
        <v>0.0026554976851851852</v>
      </c>
      <c r="J90" s="108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</row>
    <row r="91" spans="1:25" ht="21.75" customHeight="1">
      <c r="A91" s="108">
        <v>3</v>
      </c>
      <c r="B91" s="144" t="s">
        <v>248</v>
      </c>
      <c r="C91" s="145"/>
      <c r="D91" s="51"/>
      <c r="E91" s="53"/>
      <c r="F91" s="111">
        <v>0.0029303240740740743</v>
      </c>
      <c r="G91" s="111">
        <v>0.0029288194444444444</v>
      </c>
      <c r="H91" s="111">
        <v>0.0029329861111111106</v>
      </c>
      <c r="I91" s="111">
        <v>0.0029303240740740743</v>
      </c>
      <c r="J91" s="108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</row>
    <row r="92" spans="1:25" ht="21.75" customHeight="1">
      <c r="A92" s="61" t="s">
        <v>190</v>
      </c>
      <c r="B92" s="146" t="s">
        <v>54</v>
      </c>
      <c r="C92" s="146"/>
      <c r="D92" s="107" t="s">
        <v>162</v>
      </c>
      <c r="E92" s="101" t="s">
        <v>147</v>
      </c>
      <c r="F92" s="102" t="s">
        <v>168</v>
      </c>
      <c r="G92" s="102" t="s">
        <v>169</v>
      </c>
      <c r="H92" s="102" t="s">
        <v>170</v>
      </c>
      <c r="I92" s="102" t="s">
        <v>175</v>
      </c>
      <c r="J92" s="103" t="s">
        <v>206</v>
      </c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</row>
    <row r="93" spans="1:25" ht="21.75" customHeight="1">
      <c r="A93" s="104">
        <v>1</v>
      </c>
      <c r="B93" s="144" t="s">
        <v>220</v>
      </c>
      <c r="C93" s="145"/>
      <c r="D93" s="51"/>
      <c r="E93" s="53" t="s">
        <v>145</v>
      </c>
      <c r="F93" s="110">
        <v>0.0022559027777777777</v>
      </c>
      <c r="G93" s="110">
        <v>0.002255555555555556</v>
      </c>
      <c r="H93" s="110">
        <v>0.0022563657407407406</v>
      </c>
      <c r="I93" s="110">
        <v>0.0022559027777777777</v>
      </c>
      <c r="J93" s="104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</row>
    <row r="94" spans="1:25" ht="21.75" customHeight="1">
      <c r="A94" s="104">
        <v>1</v>
      </c>
      <c r="B94" s="144" t="s">
        <v>221</v>
      </c>
      <c r="C94" s="145"/>
      <c r="D94" s="51"/>
      <c r="E94" s="53" t="s">
        <v>145</v>
      </c>
      <c r="F94" s="110">
        <v>0.0023032407407407407</v>
      </c>
      <c r="G94" s="110">
        <v>0.00230474537037037</v>
      </c>
      <c r="H94" s="110"/>
      <c r="I94" s="110">
        <f>(F94+G94)/2</f>
        <v>0.0023039930555555557</v>
      </c>
      <c r="J94" s="104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</row>
    <row r="95" spans="1:25" ht="21" customHeight="1">
      <c r="A95" s="104"/>
      <c r="B95" s="144" t="s">
        <v>245</v>
      </c>
      <c r="C95" s="145"/>
      <c r="D95" s="51"/>
      <c r="E95" s="53"/>
      <c r="F95" s="110">
        <v>0.002253819444444444</v>
      </c>
      <c r="G95" s="110">
        <v>0.002253587962962963</v>
      </c>
      <c r="H95" s="110">
        <v>0.0022528935185185182</v>
      </c>
      <c r="I95" s="110"/>
      <c r="J95" s="104" t="s">
        <v>249</v>
      </c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</row>
    <row r="96" spans="1:25" ht="21" customHeight="1">
      <c r="A96" s="104"/>
      <c r="B96" s="144" t="s">
        <v>246</v>
      </c>
      <c r="C96" s="145"/>
      <c r="D96" s="51"/>
      <c r="E96" s="53"/>
      <c r="F96" s="110">
        <v>0.0026814814814814813</v>
      </c>
      <c r="G96" s="110">
        <v>0.0026822916666666666</v>
      </c>
      <c r="H96" s="110"/>
      <c r="I96" s="110"/>
      <c r="J96" s="104" t="s">
        <v>249</v>
      </c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</row>
    <row r="97" spans="1:25" ht="15" customHeight="1">
      <c r="A97" s="55"/>
      <c r="B97" s="132"/>
      <c r="C97" s="132"/>
      <c r="D97" s="58"/>
      <c r="E97" s="3"/>
      <c r="F97" s="109"/>
      <c r="G97" s="109"/>
      <c r="H97" s="109"/>
      <c r="I97" s="109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</row>
    <row r="98" spans="1:25" ht="15" customHeight="1">
      <c r="A98" s="55"/>
      <c r="B98" s="132"/>
      <c r="C98" s="132"/>
      <c r="D98" s="45"/>
      <c r="E98" s="3"/>
      <c r="F98" s="109"/>
      <c r="G98" s="109"/>
      <c r="H98" s="109"/>
      <c r="I98" s="109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</row>
    <row r="99" spans="1:25" ht="15" customHeight="1">
      <c r="A99" s="55"/>
      <c r="B99" s="132"/>
      <c r="C99" s="132"/>
      <c r="D99" s="45"/>
      <c r="E99" s="3"/>
      <c r="F99" s="109"/>
      <c r="G99" s="109"/>
      <c r="H99" s="109"/>
      <c r="I99" s="109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</row>
    <row r="100" spans="1:25" ht="15" customHeight="1">
      <c r="A100" s="55"/>
      <c r="B100" s="58"/>
      <c r="C100" s="58"/>
      <c r="D100" s="58"/>
      <c r="E100" s="3"/>
      <c r="F100" s="109"/>
      <c r="G100" s="109"/>
      <c r="H100" s="109"/>
      <c r="I100" s="109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</row>
    <row r="101" spans="1:25" ht="15" customHeight="1">
      <c r="A101" s="55"/>
      <c r="B101" s="132"/>
      <c r="C101" s="132"/>
      <c r="D101" s="45"/>
      <c r="E101" s="3"/>
      <c r="F101" s="109"/>
      <c r="G101" s="109"/>
      <c r="H101" s="109"/>
      <c r="I101" s="109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</row>
    <row r="102" spans="1:25" ht="55.5" customHeight="1">
      <c r="A102" s="55"/>
      <c r="B102" s="58"/>
      <c r="C102" s="58"/>
      <c r="D102" s="58"/>
      <c r="E102" s="3"/>
      <c r="F102" s="109"/>
      <c r="G102" s="109"/>
      <c r="H102" s="109"/>
      <c r="I102" s="109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</row>
    <row r="103" ht="15" customHeight="1">
      <c r="E103" s="3"/>
    </row>
    <row r="104" ht="15" customHeight="1">
      <c r="E104" s="3"/>
    </row>
    <row r="105" ht="15" customHeight="1">
      <c r="E105" s="3"/>
    </row>
    <row r="106" ht="15" customHeight="1">
      <c r="E106" s="3"/>
    </row>
    <row r="107" ht="15" customHeight="1">
      <c r="E107" s="3"/>
    </row>
    <row r="108" ht="15" customHeight="1">
      <c r="E108" s="3"/>
    </row>
    <row r="109" ht="15" customHeight="1">
      <c r="E109" s="3"/>
    </row>
    <row r="110" ht="15" customHeight="1">
      <c r="E110" s="3"/>
    </row>
    <row r="111" ht="15" customHeight="1">
      <c r="E111" s="3"/>
    </row>
    <row r="112" ht="15" customHeight="1">
      <c r="E112" s="3"/>
    </row>
    <row r="113" ht="15" customHeight="1">
      <c r="E113" s="3"/>
    </row>
    <row r="114" ht="15" customHeight="1">
      <c r="E114" s="3"/>
    </row>
    <row r="115" ht="15" customHeight="1">
      <c r="E115" s="3"/>
    </row>
    <row r="116" ht="15" customHeight="1">
      <c r="E116" s="3"/>
    </row>
    <row r="117" ht="15" customHeight="1">
      <c r="E117" s="3"/>
    </row>
    <row r="118" ht="15" customHeight="1">
      <c r="E118" s="3"/>
    </row>
    <row r="119" ht="15" customHeight="1">
      <c r="E119" s="3"/>
    </row>
    <row r="120" ht="15" customHeight="1">
      <c r="E120" s="3"/>
    </row>
    <row r="121" ht="15" customHeight="1">
      <c r="E121" s="3"/>
    </row>
    <row r="122" ht="15" customHeight="1">
      <c r="E122" s="3"/>
    </row>
    <row r="123" ht="15" customHeight="1">
      <c r="E123" s="3"/>
    </row>
    <row r="124" ht="15" customHeight="1">
      <c r="E124" s="3"/>
    </row>
    <row r="125" ht="15" customHeight="1">
      <c r="E125" s="3"/>
    </row>
    <row r="126" ht="15" customHeight="1">
      <c r="E126" s="3"/>
    </row>
    <row r="127" ht="15" customHeight="1">
      <c r="E127" s="3"/>
    </row>
    <row r="128" ht="15" customHeight="1">
      <c r="E128" s="3"/>
    </row>
    <row r="129" ht="15" customHeight="1">
      <c r="E129" s="3"/>
    </row>
    <row r="130" ht="15" customHeight="1">
      <c r="E130" s="3"/>
    </row>
    <row r="131" ht="15" customHeight="1">
      <c r="E131" s="3"/>
    </row>
    <row r="132" ht="15" customHeight="1">
      <c r="E132" s="3"/>
    </row>
    <row r="133" ht="15" customHeight="1">
      <c r="E133" s="3"/>
    </row>
    <row r="134" ht="15" customHeight="1">
      <c r="E134" s="3"/>
    </row>
    <row r="135" ht="15" customHeight="1">
      <c r="E135" s="3"/>
    </row>
    <row r="136" ht="15" customHeight="1">
      <c r="E136" s="3"/>
    </row>
    <row r="137" ht="15" customHeight="1">
      <c r="E137" s="3"/>
    </row>
    <row r="138" ht="15" customHeight="1">
      <c r="E138" s="3"/>
    </row>
    <row r="139" ht="15" customHeight="1">
      <c r="E139" s="3"/>
    </row>
  </sheetData>
  <sheetProtection/>
  <mergeCells count="33">
    <mergeCell ref="B55:C55"/>
    <mergeCell ref="B63:C63"/>
    <mergeCell ref="B69:C69"/>
    <mergeCell ref="B87:C87"/>
    <mergeCell ref="B2:C2"/>
    <mergeCell ref="B12:C12"/>
    <mergeCell ref="B21:C21"/>
    <mergeCell ref="B30:C30"/>
    <mergeCell ref="B40:C40"/>
    <mergeCell ref="B48:C48"/>
    <mergeCell ref="B5:C5"/>
    <mergeCell ref="B7:C7"/>
    <mergeCell ref="B51:C51"/>
    <mergeCell ref="B92:C92"/>
    <mergeCell ref="B85:C85"/>
    <mergeCell ref="B86:C86"/>
    <mergeCell ref="B59:C59"/>
    <mergeCell ref="B99:C99"/>
    <mergeCell ref="B67:C67"/>
    <mergeCell ref="B81:C81"/>
    <mergeCell ref="B98:C98"/>
    <mergeCell ref="B83:C83"/>
    <mergeCell ref="B84:C84"/>
    <mergeCell ref="B95:C95"/>
    <mergeCell ref="B90:C90"/>
    <mergeCell ref="B91:C91"/>
    <mergeCell ref="B101:C101"/>
    <mergeCell ref="B97:C97"/>
    <mergeCell ref="B88:C88"/>
    <mergeCell ref="B89:C89"/>
    <mergeCell ref="B94:C94"/>
    <mergeCell ref="B93:C93"/>
    <mergeCell ref="B96:C96"/>
  </mergeCells>
  <printOptions/>
  <pageMargins left="0.7480314960629921" right="0.7480314960629921" top="0.42" bottom="0.4" header="0.5118110236220472" footer="0.5118110236220472"/>
  <pageSetup horizontalDpi="600" verticalDpi="600" orientation="landscape" paperSize="9" scale="64" r:id="rId1"/>
  <rowBreaks count="2" manualBreakCount="2">
    <brk id="38" max="255" man="1"/>
    <brk id="8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8.421875" style="1" customWidth="1"/>
    <col min="2" max="2" width="22.140625" style="0" bestFit="1" customWidth="1"/>
    <col min="3" max="3" width="21.00390625" style="0" bestFit="1" customWidth="1"/>
    <col min="4" max="5" width="8.421875" style="0" customWidth="1"/>
    <col min="6" max="6" width="25.28125" style="0" bestFit="1" customWidth="1"/>
  </cols>
  <sheetData>
    <row r="1" spans="1:6" ht="13.5" thickBot="1">
      <c r="A1" s="148" t="s">
        <v>184</v>
      </c>
      <c r="B1" s="149"/>
      <c r="C1" s="149"/>
      <c r="D1" s="149"/>
      <c r="E1" s="149"/>
      <c r="F1" s="150"/>
    </row>
    <row r="2" spans="1:26" s="4" customFormat="1" ht="15" customHeight="1">
      <c r="A2" s="9">
        <v>1</v>
      </c>
      <c r="B2" s="16" t="s">
        <v>136</v>
      </c>
      <c r="C2" s="16" t="s">
        <v>132</v>
      </c>
      <c r="D2" s="17" t="s">
        <v>160</v>
      </c>
      <c r="E2" s="16" t="s">
        <v>159</v>
      </c>
      <c r="F2" s="20">
        <v>0.20555555555555557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4" customFormat="1" ht="15" customHeight="1">
      <c r="A3" s="9">
        <v>2</v>
      </c>
      <c r="B3" s="11" t="s">
        <v>32</v>
      </c>
      <c r="C3" s="11" t="s">
        <v>111</v>
      </c>
      <c r="D3" s="9" t="s">
        <v>160</v>
      </c>
      <c r="E3" s="11" t="s">
        <v>159</v>
      </c>
      <c r="F3" s="10">
        <v>0.15069444444444444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4" customFormat="1" ht="15" customHeight="1">
      <c r="A4" s="9">
        <v>3</v>
      </c>
      <c r="B4" s="11" t="s">
        <v>115</v>
      </c>
      <c r="C4" s="11" t="s">
        <v>124</v>
      </c>
      <c r="D4" s="9" t="s">
        <v>160</v>
      </c>
      <c r="E4" s="11" t="s">
        <v>159</v>
      </c>
      <c r="F4" s="10">
        <v>0.15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4" customFormat="1" ht="15" customHeight="1">
      <c r="A5" s="9">
        <v>4</v>
      </c>
      <c r="B5" s="11" t="s">
        <v>80</v>
      </c>
      <c r="C5" s="11" t="s">
        <v>124</v>
      </c>
      <c r="D5" s="9" t="s">
        <v>160</v>
      </c>
      <c r="E5" s="11" t="s">
        <v>159</v>
      </c>
      <c r="F5" s="10">
        <v>0.10972222222222222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4" customFormat="1" ht="15" customHeight="1">
      <c r="A6" s="9">
        <v>5</v>
      </c>
      <c r="B6" s="11" t="s">
        <v>148</v>
      </c>
      <c r="C6" s="11" t="s">
        <v>124</v>
      </c>
      <c r="D6" s="9" t="s">
        <v>160</v>
      </c>
      <c r="E6" s="11" t="s">
        <v>159</v>
      </c>
      <c r="F6" s="10">
        <v>0.10416666666666667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4" customFormat="1" ht="15" customHeight="1">
      <c r="A7" s="9" t="s">
        <v>187</v>
      </c>
      <c r="B7" s="11" t="s">
        <v>149</v>
      </c>
      <c r="C7" s="11" t="s">
        <v>124</v>
      </c>
      <c r="D7" s="9" t="s">
        <v>160</v>
      </c>
      <c r="E7" s="11" t="s">
        <v>159</v>
      </c>
      <c r="F7" s="11" t="s">
        <v>185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s="4" customFormat="1" ht="15" customHeight="1">
      <c r="A8" s="9" t="s">
        <v>187</v>
      </c>
      <c r="B8" s="11" t="s">
        <v>135</v>
      </c>
      <c r="C8" s="11" t="s">
        <v>124</v>
      </c>
      <c r="D8" s="9" t="s">
        <v>160</v>
      </c>
      <c r="E8" s="11" t="s">
        <v>159</v>
      </c>
      <c r="F8" s="11" t="s">
        <v>185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4" customFormat="1" ht="15" customHeight="1">
      <c r="A9" s="9" t="s">
        <v>187</v>
      </c>
      <c r="B9" s="11" t="s">
        <v>112</v>
      </c>
      <c r="C9" s="11" t="s">
        <v>124</v>
      </c>
      <c r="D9" s="9" t="s">
        <v>160</v>
      </c>
      <c r="E9" s="11" t="s">
        <v>159</v>
      </c>
      <c r="F9" s="11" t="s">
        <v>180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4" customFormat="1" ht="15" customHeight="1">
      <c r="A10" s="9" t="s">
        <v>187</v>
      </c>
      <c r="B10" s="19" t="s">
        <v>24</v>
      </c>
      <c r="C10" s="19" t="s">
        <v>124</v>
      </c>
      <c r="D10" s="21" t="s">
        <v>160</v>
      </c>
      <c r="E10" s="19" t="s">
        <v>159</v>
      </c>
      <c r="F10" s="19" t="s">
        <v>180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4" customFormat="1" ht="15" customHeight="1">
      <c r="A11" s="9" t="s">
        <v>187</v>
      </c>
      <c r="B11" s="11" t="s">
        <v>23</v>
      </c>
      <c r="C11" s="11" t="s">
        <v>124</v>
      </c>
      <c r="D11" s="9" t="s">
        <v>160</v>
      </c>
      <c r="E11" s="11" t="s">
        <v>159</v>
      </c>
      <c r="F11" s="11" t="s">
        <v>180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4" customFormat="1" ht="15" customHeight="1" thickBot="1">
      <c r="A12" s="5"/>
      <c r="B12" s="6"/>
      <c r="C12" s="6"/>
      <c r="D12" s="12"/>
      <c r="E12" s="6"/>
      <c r="F12" s="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6" ht="13.5" thickBot="1">
      <c r="A13" s="151" t="s">
        <v>183</v>
      </c>
      <c r="B13" s="149"/>
      <c r="C13" s="149"/>
      <c r="D13" s="149"/>
      <c r="E13" s="149"/>
      <c r="F13" s="150"/>
    </row>
    <row r="14" spans="1:26" s="4" customFormat="1" ht="15" customHeight="1">
      <c r="A14" s="17">
        <v>1</v>
      </c>
      <c r="B14" s="23" t="s">
        <v>139</v>
      </c>
      <c r="C14" s="23" t="s">
        <v>124</v>
      </c>
      <c r="D14" s="23" t="s">
        <v>160</v>
      </c>
      <c r="E14" s="23" t="s">
        <v>158</v>
      </c>
      <c r="F14" s="22">
        <v>0.19444444444444445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4" customFormat="1" ht="15" customHeight="1">
      <c r="A15" s="9">
        <v>2</v>
      </c>
      <c r="B15" s="11" t="s">
        <v>7</v>
      </c>
      <c r="C15" s="11" t="s">
        <v>59</v>
      </c>
      <c r="D15" s="11" t="s">
        <v>160</v>
      </c>
      <c r="E15" s="11" t="s">
        <v>158</v>
      </c>
      <c r="F15" s="13">
        <v>0.1486111111111111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4" customFormat="1" ht="13.5" customHeight="1">
      <c r="A16" s="9">
        <v>3</v>
      </c>
      <c r="B16" s="11" t="s">
        <v>109</v>
      </c>
      <c r="C16" s="11" t="s">
        <v>124</v>
      </c>
      <c r="D16" s="9" t="s">
        <v>160</v>
      </c>
      <c r="E16" s="9" t="s">
        <v>158</v>
      </c>
      <c r="F16" s="15">
        <v>0.1361111111111111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4" customFormat="1" ht="15" customHeight="1">
      <c r="A17" s="9">
        <v>4</v>
      </c>
      <c r="B17" s="11" t="s">
        <v>21</v>
      </c>
      <c r="C17" s="11" t="s">
        <v>59</v>
      </c>
      <c r="D17" s="11" t="s">
        <v>160</v>
      </c>
      <c r="E17" s="11" t="s">
        <v>158</v>
      </c>
      <c r="F17" s="13">
        <v>0.12569444444444444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4" customFormat="1" ht="15" customHeight="1">
      <c r="A18" s="9">
        <v>5</v>
      </c>
      <c r="B18" s="16" t="s">
        <v>87</v>
      </c>
      <c r="C18" s="16" t="s">
        <v>124</v>
      </c>
      <c r="D18" s="16" t="s">
        <v>160</v>
      </c>
      <c r="E18" s="16" t="s">
        <v>158</v>
      </c>
      <c r="F18" s="22">
        <v>0.049999999999999996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4" customFormat="1" ht="12">
      <c r="A19" s="9" t="s">
        <v>187</v>
      </c>
      <c r="B19" s="14" t="s">
        <v>8</v>
      </c>
      <c r="C19" s="14" t="s">
        <v>124</v>
      </c>
      <c r="D19" s="14" t="s">
        <v>160</v>
      </c>
      <c r="E19" s="14" t="s">
        <v>158</v>
      </c>
      <c r="F19" s="14" t="s">
        <v>186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s="4" customFormat="1" ht="15" customHeight="1">
      <c r="B20" s="14" t="s">
        <v>141</v>
      </c>
      <c r="C20" s="14" t="s">
        <v>124</v>
      </c>
      <c r="D20" s="14" t="s">
        <v>160</v>
      </c>
      <c r="E20" s="14" t="s">
        <v>158</v>
      </c>
      <c r="F20" s="14" t="s">
        <v>180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4" customFormat="1" ht="15" customHeight="1">
      <c r="A21" s="9" t="s">
        <v>187</v>
      </c>
      <c r="B21" s="14" t="s">
        <v>35</v>
      </c>
      <c r="C21" s="14" t="s">
        <v>31</v>
      </c>
      <c r="D21" s="14" t="s">
        <v>160</v>
      </c>
      <c r="E21" s="14" t="s">
        <v>158</v>
      </c>
      <c r="F21" s="14" t="s">
        <v>180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4" customFormat="1" ht="15" customHeight="1">
      <c r="A22" s="9" t="s">
        <v>187</v>
      </c>
      <c r="B22" s="11" t="s">
        <v>60</v>
      </c>
      <c r="C22" s="11" t="s">
        <v>59</v>
      </c>
      <c r="D22" s="11" t="s">
        <v>160</v>
      </c>
      <c r="E22" s="11" t="s">
        <v>158</v>
      </c>
      <c r="F22" s="14" t="s">
        <v>180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4" ht="13.5" thickBot="1"/>
    <row r="25" spans="1:6" ht="13.5" thickBot="1">
      <c r="A25" s="152" t="s">
        <v>181</v>
      </c>
      <c r="B25" s="153"/>
      <c r="C25" s="153"/>
      <c r="D25" s="153"/>
      <c r="E25" s="153"/>
      <c r="F25" s="154"/>
    </row>
    <row r="26" spans="1:6" ht="12.75">
      <c r="A26" s="25">
        <v>1</v>
      </c>
      <c r="B26" s="16" t="s">
        <v>128</v>
      </c>
      <c r="C26" s="16" t="s">
        <v>124</v>
      </c>
      <c r="D26" s="17" t="s">
        <v>157</v>
      </c>
      <c r="E26" s="16" t="s">
        <v>158</v>
      </c>
      <c r="F26" s="18">
        <v>0.17847222222222223</v>
      </c>
    </row>
    <row r="27" spans="1:6" ht="12.75">
      <c r="A27" s="24">
        <v>2</v>
      </c>
      <c r="B27" s="11" t="s">
        <v>114</v>
      </c>
      <c r="C27" s="11" t="s">
        <v>124</v>
      </c>
      <c r="D27" s="9" t="s">
        <v>157</v>
      </c>
      <c r="E27" s="11" t="s">
        <v>158</v>
      </c>
      <c r="F27" s="10">
        <v>0.16319444444444445</v>
      </c>
    </row>
    <row r="28" spans="1:6" ht="12.75">
      <c r="A28" s="9" t="s">
        <v>187</v>
      </c>
      <c r="B28" s="14" t="s">
        <v>137</v>
      </c>
      <c r="C28" s="14" t="s">
        <v>124</v>
      </c>
      <c r="D28" s="11" t="s">
        <v>157</v>
      </c>
      <c r="E28" s="14" t="s">
        <v>158</v>
      </c>
      <c r="F28" s="11" t="s">
        <v>180</v>
      </c>
    </row>
    <row r="29" spans="1:6" ht="12.75">
      <c r="A29" s="9" t="s">
        <v>187</v>
      </c>
      <c r="B29" s="11" t="s">
        <v>81</v>
      </c>
      <c r="C29" s="11" t="s">
        <v>49</v>
      </c>
      <c r="D29" s="11" t="s">
        <v>157</v>
      </c>
      <c r="E29" s="11" t="s">
        <v>158</v>
      </c>
      <c r="F29" s="11" t="s">
        <v>180</v>
      </c>
    </row>
    <row r="30" spans="2:6" ht="13.5" thickBot="1">
      <c r="B30" s="6"/>
      <c r="C30" s="6"/>
      <c r="D30" s="6"/>
      <c r="E30" s="6"/>
      <c r="F30" s="6"/>
    </row>
    <row r="31" spans="1:6" ht="13.5" thickBot="1">
      <c r="A31" s="155" t="s">
        <v>182</v>
      </c>
      <c r="B31" s="156"/>
      <c r="C31" s="156"/>
      <c r="D31" s="156"/>
      <c r="E31" s="156"/>
      <c r="F31" s="157"/>
    </row>
    <row r="32" spans="1:6" ht="12.75">
      <c r="A32" s="25">
        <v>1</v>
      </c>
      <c r="B32" s="23" t="s">
        <v>151</v>
      </c>
      <c r="C32" s="23" t="s">
        <v>124</v>
      </c>
      <c r="D32" s="17" t="s">
        <v>157</v>
      </c>
      <c r="E32" s="16" t="s">
        <v>159</v>
      </c>
      <c r="F32" s="20">
        <v>0.11875000000000001</v>
      </c>
    </row>
    <row r="33" spans="1:6" ht="12.75">
      <c r="A33" s="24">
        <v>2</v>
      </c>
      <c r="B33" s="11" t="s">
        <v>18</v>
      </c>
      <c r="C33" s="11" t="s">
        <v>124</v>
      </c>
      <c r="D33" s="11" t="s">
        <v>157</v>
      </c>
      <c r="E33" s="9" t="s">
        <v>159</v>
      </c>
      <c r="F33" s="15">
        <v>0.09930555555555555</v>
      </c>
    </row>
    <row r="34" spans="1:6" ht="12.75">
      <c r="A34" s="24">
        <v>3</v>
      </c>
      <c r="B34" s="14" t="s">
        <v>138</v>
      </c>
      <c r="C34" s="14" t="s">
        <v>124</v>
      </c>
      <c r="D34" s="11" t="s">
        <v>157</v>
      </c>
      <c r="E34" s="11" t="s">
        <v>159</v>
      </c>
      <c r="F34" s="10">
        <v>0.09861111111111111</v>
      </c>
    </row>
    <row r="35" spans="1:6" ht="12.75">
      <c r="A35" s="24">
        <v>4</v>
      </c>
      <c r="B35" s="11" t="s">
        <v>52</v>
      </c>
      <c r="C35" s="11" t="s">
        <v>124</v>
      </c>
      <c r="D35" s="9" t="s">
        <v>157</v>
      </c>
      <c r="E35" s="11" t="s">
        <v>159</v>
      </c>
      <c r="F35" s="10">
        <v>0.09305555555555556</v>
      </c>
    </row>
    <row r="36" spans="1:6" ht="12.75">
      <c r="A36" s="24">
        <v>5</v>
      </c>
      <c r="B36" s="11" t="s">
        <v>40</v>
      </c>
      <c r="C36" s="11" t="s">
        <v>124</v>
      </c>
      <c r="D36" s="11" t="s">
        <v>157</v>
      </c>
      <c r="E36" s="11" t="s">
        <v>159</v>
      </c>
      <c r="F36" s="10">
        <v>0.07083333333333333</v>
      </c>
    </row>
  </sheetData>
  <sheetProtection/>
  <mergeCells count="4">
    <mergeCell ref="A1:F1"/>
    <mergeCell ref="A13:F13"/>
    <mergeCell ref="A25:F25"/>
    <mergeCell ref="A31:F31"/>
  </mergeCells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05"/>
  <sheetViews>
    <sheetView tabSelected="1" view="pageLayout" workbookViewId="0" topLeftCell="E1">
      <selection activeCell="L24" sqref="L24"/>
    </sheetView>
  </sheetViews>
  <sheetFormatPr defaultColWidth="11.421875" defaultRowHeight="15" customHeight="1"/>
  <cols>
    <col min="1" max="2" width="5.421875" style="26" hidden="1" customWidth="1"/>
    <col min="3" max="3" width="4.140625" style="88" hidden="1" customWidth="1"/>
    <col min="4" max="4" width="4.421875" style="88" hidden="1" customWidth="1"/>
    <col min="5" max="5" width="22.28125" style="31" bestFit="1" customWidth="1"/>
    <col min="6" max="6" width="24.8515625" style="31" customWidth="1"/>
    <col min="7" max="7" width="4.421875" style="31" bestFit="1" customWidth="1"/>
    <col min="8" max="8" width="4.57421875" style="31" bestFit="1" customWidth="1"/>
    <col min="9" max="9" width="11.421875" style="31" customWidth="1"/>
    <col min="10" max="11" width="11.421875" style="26" customWidth="1"/>
    <col min="12" max="12" width="15.140625" style="26" bestFit="1" customWidth="1"/>
    <col min="13" max="31" width="11.421875" style="26" customWidth="1"/>
    <col min="32" max="16384" width="11.421875" style="26" customWidth="1"/>
  </cols>
  <sheetData>
    <row r="1" spans="1:31" ht="15" customHeight="1">
      <c r="A1" s="135" t="s">
        <v>205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15" customHeight="1">
      <c r="A2" s="64" t="s">
        <v>161</v>
      </c>
      <c r="B2" s="64" t="s">
        <v>163</v>
      </c>
      <c r="C2" s="83" t="s">
        <v>164</v>
      </c>
      <c r="D2" s="83" t="s">
        <v>165</v>
      </c>
      <c r="E2" s="134" t="s">
        <v>38</v>
      </c>
      <c r="F2" s="134"/>
      <c r="G2" s="68"/>
      <c r="H2" s="68"/>
      <c r="I2" s="68" t="s">
        <v>146</v>
      </c>
      <c r="J2" s="68" t="s">
        <v>179</v>
      </c>
      <c r="K2" s="64" t="s">
        <v>166</v>
      </c>
      <c r="L2" s="64" t="s">
        <v>167</v>
      </c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ht="15" customHeight="1">
      <c r="A3" s="82">
        <v>0.3333333333333333</v>
      </c>
      <c r="B3" s="82">
        <v>0.3645833333333333</v>
      </c>
      <c r="C3" s="89">
        <v>1</v>
      </c>
      <c r="D3" s="89">
        <v>1</v>
      </c>
      <c r="E3" s="41" t="s">
        <v>84</v>
      </c>
      <c r="F3" s="41" t="s">
        <v>124</v>
      </c>
      <c r="G3" s="41" t="s">
        <v>157</v>
      </c>
      <c r="H3" s="41" t="s">
        <v>159</v>
      </c>
      <c r="I3" s="42"/>
      <c r="J3" s="67">
        <v>107</v>
      </c>
      <c r="K3" s="73">
        <v>0.0013530092592592593</v>
      </c>
      <c r="L3" s="40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ht="15" customHeight="1">
      <c r="A4" s="38">
        <v>0.3416666666666666</v>
      </c>
      <c r="B4" s="38">
        <v>0.3729166666666666</v>
      </c>
      <c r="C4" s="85">
        <v>3</v>
      </c>
      <c r="D4" s="84">
        <v>1</v>
      </c>
      <c r="E4" s="41" t="s">
        <v>138</v>
      </c>
      <c r="F4" s="41" t="s">
        <v>124</v>
      </c>
      <c r="G4" s="41" t="s">
        <v>157</v>
      </c>
      <c r="H4" s="41" t="s">
        <v>159</v>
      </c>
      <c r="I4" s="42"/>
      <c r="J4" s="67">
        <v>80.7</v>
      </c>
      <c r="K4" s="73">
        <v>0.0006015046296296297</v>
      </c>
      <c r="L4" s="40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1" ht="15" customHeight="1">
      <c r="A5" s="38">
        <v>0.35000000000000003</v>
      </c>
      <c r="B5" s="38">
        <v>0.38125000000000003</v>
      </c>
      <c r="C5" s="85">
        <v>5</v>
      </c>
      <c r="D5" s="84">
        <v>1</v>
      </c>
      <c r="E5" s="41" t="s">
        <v>40</v>
      </c>
      <c r="F5" s="41" t="s">
        <v>124</v>
      </c>
      <c r="G5" s="41" t="s">
        <v>157</v>
      </c>
      <c r="H5" s="41" t="s">
        <v>159</v>
      </c>
      <c r="I5" s="42"/>
      <c r="J5" s="67">
        <v>70.6</v>
      </c>
      <c r="K5" s="73">
        <v>0.0006554398148148149</v>
      </c>
      <c r="L5" s="40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1" ht="15" customHeight="1">
      <c r="A6" s="39"/>
      <c r="B6" s="39"/>
      <c r="C6" s="85"/>
      <c r="D6" s="84">
        <v>8</v>
      </c>
      <c r="E6" s="41" t="s">
        <v>97</v>
      </c>
      <c r="F6" s="41" t="s">
        <v>124</v>
      </c>
      <c r="G6" s="41" t="s">
        <v>157</v>
      </c>
      <c r="H6" s="41" t="s">
        <v>159</v>
      </c>
      <c r="I6" s="67"/>
      <c r="J6" s="67">
        <v>59.4</v>
      </c>
      <c r="K6" s="73">
        <v>0.0005421296296296297</v>
      </c>
      <c r="L6" s="40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15" customHeight="1">
      <c r="A7" s="38">
        <v>0.3458333333333334</v>
      </c>
      <c r="B7" s="38">
        <v>0.3770833333333334</v>
      </c>
      <c r="C7" s="85">
        <v>4</v>
      </c>
      <c r="D7" s="84">
        <v>1</v>
      </c>
      <c r="E7" s="41" t="s">
        <v>151</v>
      </c>
      <c r="F7" s="41" t="s">
        <v>124</v>
      </c>
      <c r="G7" s="41" t="s">
        <v>157</v>
      </c>
      <c r="H7" s="41" t="s">
        <v>159</v>
      </c>
      <c r="I7" s="42"/>
      <c r="J7" s="67">
        <v>47.3</v>
      </c>
      <c r="K7" s="73">
        <v>0.000582986111111111</v>
      </c>
      <c r="L7" s="36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ht="15" customHeight="1">
      <c r="A8" s="76"/>
      <c r="B8" s="76"/>
      <c r="C8" s="90"/>
      <c r="D8" s="86">
        <v>8</v>
      </c>
      <c r="E8" s="78" t="s">
        <v>52</v>
      </c>
      <c r="F8" s="78" t="s">
        <v>124</v>
      </c>
      <c r="G8" s="78" t="s">
        <v>157</v>
      </c>
      <c r="H8" s="78" t="s">
        <v>159</v>
      </c>
      <c r="I8" s="79"/>
      <c r="J8" s="80"/>
      <c r="K8" s="81"/>
      <c r="L8" s="77" t="s">
        <v>180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ht="15" customHeight="1">
      <c r="A9" s="64" t="s">
        <v>161</v>
      </c>
      <c r="B9" s="64" t="s">
        <v>163</v>
      </c>
      <c r="C9" s="83" t="s">
        <v>164</v>
      </c>
      <c r="D9" s="83" t="s">
        <v>165</v>
      </c>
      <c r="E9" s="134" t="s">
        <v>95</v>
      </c>
      <c r="F9" s="134"/>
      <c r="G9" s="68"/>
      <c r="H9" s="68"/>
      <c r="I9" s="68" t="s">
        <v>146</v>
      </c>
      <c r="J9" s="68" t="s">
        <v>179</v>
      </c>
      <c r="K9" s="64" t="s">
        <v>166</v>
      </c>
      <c r="L9" s="64" t="s">
        <v>167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ht="15" customHeight="1">
      <c r="A10" s="38">
        <v>0.3541666666666667</v>
      </c>
      <c r="B10" s="38">
        <v>0.3854166666666667</v>
      </c>
      <c r="C10" s="85">
        <v>6</v>
      </c>
      <c r="D10" s="84">
        <v>1</v>
      </c>
      <c r="E10" s="41" t="s">
        <v>107</v>
      </c>
      <c r="F10" s="41" t="s">
        <v>101</v>
      </c>
      <c r="G10" s="41" t="s">
        <v>160</v>
      </c>
      <c r="H10" s="41" t="s">
        <v>159</v>
      </c>
      <c r="I10" s="42"/>
      <c r="J10" s="67">
        <v>115.6</v>
      </c>
      <c r="K10" s="73">
        <v>0.0009030092592592592</v>
      </c>
      <c r="L10" s="40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ht="15" customHeight="1">
      <c r="A11" s="39"/>
      <c r="B11" s="39"/>
      <c r="C11" s="85"/>
      <c r="D11" s="84">
        <v>8</v>
      </c>
      <c r="E11" s="42" t="s">
        <v>135</v>
      </c>
      <c r="F11" s="42" t="s">
        <v>124</v>
      </c>
      <c r="G11" s="41" t="s">
        <v>160</v>
      </c>
      <c r="H11" s="41" t="s">
        <v>159</v>
      </c>
      <c r="I11" s="42"/>
      <c r="J11" s="67" t="s">
        <v>211</v>
      </c>
      <c r="K11" s="73">
        <v>0.0011354166666666667</v>
      </c>
      <c r="L11" s="40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ht="15" customHeight="1">
      <c r="A12" s="38">
        <v>0.35833333333333334</v>
      </c>
      <c r="B12" s="38">
        <v>0.38958333333333334</v>
      </c>
      <c r="C12" s="85">
        <v>7</v>
      </c>
      <c r="D12" s="84">
        <v>1</v>
      </c>
      <c r="E12" s="42" t="s">
        <v>136</v>
      </c>
      <c r="F12" s="42" t="s">
        <v>132</v>
      </c>
      <c r="G12" s="41" t="s">
        <v>160</v>
      </c>
      <c r="H12" s="41" t="s">
        <v>159</v>
      </c>
      <c r="I12" s="42"/>
      <c r="J12" s="67">
        <v>73</v>
      </c>
      <c r="K12" s="73">
        <v>0.000901388888888889</v>
      </c>
      <c r="L12" s="40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ht="15" customHeight="1">
      <c r="A13" s="39"/>
      <c r="B13" s="39"/>
      <c r="C13" s="85"/>
      <c r="D13" s="84">
        <v>8</v>
      </c>
      <c r="E13" s="41" t="s">
        <v>32</v>
      </c>
      <c r="F13" s="41" t="s">
        <v>111</v>
      </c>
      <c r="G13" s="41" t="s">
        <v>160</v>
      </c>
      <c r="H13" s="41" t="s">
        <v>159</v>
      </c>
      <c r="I13" s="42"/>
      <c r="J13" s="67">
        <v>67.3</v>
      </c>
      <c r="K13" s="73">
        <v>0.0006265046296296296</v>
      </c>
      <c r="L13" s="40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ht="15" customHeight="1">
      <c r="A14" s="38">
        <v>0.3625</v>
      </c>
      <c r="B14" s="38">
        <v>0.39375</v>
      </c>
      <c r="C14" s="85">
        <v>8</v>
      </c>
      <c r="D14" s="84">
        <v>1</v>
      </c>
      <c r="E14" s="41" t="s">
        <v>80</v>
      </c>
      <c r="F14" s="41" t="s">
        <v>124</v>
      </c>
      <c r="G14" s="41" t="s">
        <v>160</v>
      </c>
      <c r="H14" s="41" t="s">
        <v>159</v>
      </c>
      <c r="I14" s="42"/>
      <c r="J14" s="67">
        <v>65</v>
      </c>
      <c r="K14" s="73">
        <v>0.0006531250000000001</v>
      </c>
      <c r="L14" s="40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ht="15" customHeight="1">
      <c r="A15" s="39"/>
      <c r="B15" s="39"/>
      <c r="C15" s="85"/>
      <c r="D15" s="84">
        <v>8</v>
      </c>
      <c r="E15" s="42" t="s">
        <v>143</v>
      </c>
      <c r="F15" s="42" t="s">
        <v>124</v>
      </c>
      <c r="G15" s="41" t="s">
        <v>160</v>
      </c>
      <c r="H15" s="41" t="s">
        <v>159</v>
      </c>
      <c r="I15" s="42"/>
      <c r="J15" s="67">
        <v>64.5</v>
      </c>
      <c r="K15" s="73">
        <v>0.0008436342592592594</v>
      </c>
      <c r="L15" s="40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ht="15" customHeight="1">
      <c r="A16" s="38">
        <v>0.3666666666666667</v>
      </c>
      <c r="B16" s="38">
        <v>0.3979166666666667</v>
      </c>
      <c r="C16" s="85">
        <v>9</v>
      </c>
      <c r="D16" s="84">
        <v>1</v>
      </c>
      <c r="E16" s="41" t="s">
        <v>24</v>
      </c>
      <c r="F16" s="41" t="s">
        <v>124</v>
      </c>
      <c r="G16" s="41" t="s">
        <v>160</v>
      </c>
      <c r="H16" s="41" t="s">
        <v>159</v>
      </c>
      <c r="I16" s="42"/>
      <c r="J16" s="67">
        <v>50</v>
      </c>
      <c r="K16" s="73">
        <v>0.000474074074074074</v>
      </c>
      <c r="L16" s="40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ht="15" customHeight="1">
      <c r="A17" s="39"/>
      <c r="B17" s="39"/>
      <c r="C17" s="85"/>
      <c r="D17" s="84">
        <v>8</v>
      </c>
      <c r="E17" s="42" t="s">
        <v>148</v>
      </c>
      <c r="F17" s="42" t="s">
        <v>124</v>
      </c>
      <c r="G17" s="41" t="s">
        <v>160</v>
      </c>
      <c r="H17" s="41" t="s">
        <v>159</v>
      </c>
      <c r="I17" s="42"/>
      <c r="J17" s="67"/>
      <c r="K17" s="73"/>
      <c r="L17" s="40" t="s">
        <v>180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ht="15" customHeight="1">
      <c r="A18" s="38">
        <v>0.37083333333333335</v>
      </c>
      <c r="B18" s="38">
        <v>0.40208333333333335</v>
      </c>
      <c r="C18" s="85">
        <v>10</v>
      </c>
      <c r="D18" s="84">
        <v>1</v>
      </c>
      <c r="E18" s="42" t="s">
        <v>62</v>
      </c>
      <c r="F18" s="42" t="s">
        <v>124</v>
      </c>
      <c r="G18" s="41" t="s">
        <v>160</v>
      </c>
      <c r="H18" s="41" t="s">
        <v>159</v>
      </c>
      <c r="I18" s="42"/>
      <c r="J18" s="67"/>
      <c r="K18" s="73"/>
      <c r="L18" s="40" t="s">
        <v>180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ht="15" customHeight="1">
      <c r="A19" s="39"/>
      <c r="B19" s="39"/>
      <c r="C19" s="85"/>
      <c r="D19" s="84">
        <v>8</v>
      </c>
      <c r="E19" s="41" t="s">
        <v>115</v>
      </c>
      <c r="F19" s="41" t="s">
        <v>124</v>
      </c>
      <c r="G19" s="41" t="s">
        <v>160</v>
      </c>
      <c r="H19" s="41" t="s">
        <v>159</v>
      </c>
      <c r="I19" s="42"/>
      <c r="J19" s="67"/>
      <c r="K19" s="73"/>
      <c r="L19" s="40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ht="15" customHeight="1">
      <c r="A20" s="64" t="s">
        <v>161</v>
      </c>
      <c r="B20" s="64" t="s">
        <v>163</v>
      </c>
      <c r="C20" s="83" t="s">
        <v>164</v>
      </c>
      <c r="D20" s="83" t="s">
        <v>165</v>
      </c>
      <c r="E20" s="134" t="s">
        <v>10</v>
      </c>
      <c r="F20" s="134"/>
      <c r="G20" s="68"/>
      <c r="H20" s="68"/>
      <c r="I20" s="68" t="s">
        <v>146</v>
      </c>
      <c r="J20" s="68" t="s">
        <v>179</v>
      </c>
      <c r="K20" s="64" t="s">
        <v>166</v>
      </c>
      <c r="L20" s="64" t="s">
        <v>167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ht="15" customHeight="1">
      <c r="A21" s="38">
        <v>0.37916666666666665</v>
      </c>
      <c r="B21" s="38">
        <v>0.41041666666666665</v>
      </c>
      <c r="C21" s="85">
        <v>12</v>
      </c>
      <c r="D21" s="84">
        <v>1</v>
      </c>
      <c r="E21" s="41" t="s">
        <v>81</v>
      </c>
      <c r="F21" s="41" t="s">
        <v>49</v>
      </c>
      <c r="G21" s="41" t="s">
        <v>157</v>
      </c>
      <c r="H21" s="41" t="s">
        <v>158</v>
      </c>
      <c r="I21" s="42"/>
      <c r="J21" s="67">
        <v>156.4</v>
      </c>
      <c r="K21" s="74">
        <v>0.0014002314814814815</v>
      </c>
      <c r="L21" s="36" t="s">
        <v>195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ht="15" customHeight="1">
      <c r="A22" s="39"/>
      <c r="B22" s="39"/>
      <c r="C22" s="85"/>
      <c r="D22" s="84">
        <v>8</v>
      </c>
      <c r="E22" s="41" t="s">
        <v>137</v>
      </c>
      <c r="F22" s="41" t="s">
        <v>124</v>
      </c>
      <c r="G22" s="41" t="s">
        <v>157</v>
      </c>
      <c r="H22" s="41" t="s">
        <v>158</v>
      </c>
      <c r="I22" s="42"/>
      <c r="J22" s="67">
        <v>118.8</v>
      </c>
      <c r="K22" s="74">
        <v>0.0013253472222222223</v>
      </c>
      <c r="L22" s="40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ht="15" customHeight="1">
      <c r="A23" s="36"/>
      <c r="B23" s="36"/>
      <c r="C23" s="85"/>
      <c r="D23" s="85">
        <v>8</v>
      </c>
      <c r="E23" s="41" t="s">
        <v>128</v>
      </c>
      <c r="F23" s="41" t="s">
        <v>124</v>
      </c>
      <c r="G23" s="41" t="s">
        <v>157</v>
      </c>
      <c r="H23" s="41" t="s">
        <v>158</v>
      </c>
      <c r="I23" s="37"/>
      <c r="J23" s="67">
        <v>75</v>
      </c>
      <c r="K23" s="74">
        <v>0.000833449074074074</v>
      </c>
      <c r="L23" s="36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ht="15" customHeight="1">
      <c r="A24" s="39"/>
      <c r="B24" s="39"/>
      <c r="C24" s="85"/>
      <c r="D24" s="84">
        <v>8</v>
      </c>
      <c r="E24" s="41" t="s">
        <v>114</v>
      </c>
      <c r="F24" s="41" t="s">
        <v>124</v>
      </c>
      <c r="G24" s="41" t="s">
        <v>157</v>
      </c>
      <c r="H24" s="41" t="s">
        <v>158</v>
      </c>
      <c r="I24" s="42"/>
      <c r="J24" s="67"/>
      <c r="K24" s="74"/>
      <c r="L24" s="40" t="s">
        <v>180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ht="15" customHeight="1">
      <c r="A25" s="38">
        <v>0.375</v>
      </c>
      <c r="B25" s="38">
        <v>0.40625</v>
      </c>
      <c r="C25" s="85">
        <v>11</v>
      </c>
      <c r="D25" s="84">
        <v>1</v>
      </c>
      <c r="E25" s="41" t="s">
        <v>47</v>
      </c>
      <c r="F25" s="41" t="s">
        <v>124</v>
      </c>
      <c r="G25" s="41" t="s">
        <v>157</v>
      </c>
      <c r="H25" s="41" t="s">
        <v>158</v>
      </c>
      <c r="I25" s="42"/>
      <c r="J25" s="67"/>
      <c r="K25" s="74"/>
      <c r="L25" s="40" t="s">
        <v>180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ht="15" customHeight="1">
      <c r="A26" s="64" t="s">
        <v>161</v>
      </c>
      <c r="B26" s="64" t="s">
        <v>163</v>
      </c>
      <c r="C26" s="83" t="s">
        <v>164</v>
      </c>
      <c r="D26" s="83" t="s">
        <v>165</v>
      </c>
      <c r="E26" s="134" t="s">
        <v>16</v>
      </c>
      <c r="F26" s="134"/>
      <c r="G26" s="68"/>
      <c r="H26" s="68"/>
      <c r="I26" s="68" t="s">
        <v>146</v>
      </c>
      <c r="J26" s="68" t="s">
        <v>179</v>
      </c>
      <c r="K26" s="64" t="s">
        <v>166</v>
      </c>
      <c r="L26" s="64" t="s">
        <v>167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15" customHeight="1">
      <c r="A27" s="71">
        <v>0.33749999999999997</v>
      </c>
      <c r="B27" s="71">
        <v>0.36874999999999997</v>
      </c>
      <c r="C27" s="85">
        <v>2</v>
      </c>
      <c r="D27" s="85">
        <v>1</v>
      </c>
      <c r="E27" s="42" t="s">
        <v>35</v>
      </c>
      <c r="F27" s="42" t="s">
        <v>31</v>
      </c>
      <c r="G27" s="41" t="s">
        <v>160</v>
      </c>
      <c r="H27" s="41" t="s">
        <v>158</v>
      </c>
      <c r="I27" s="42"/>
      <c r="J27" s="37">
        <v>206.6</v>
      </c>
      <c r="K27" s="73">
        <v>0.0020398148148148146</v>
      </c>
      <c r="L27" s="36" t="s">
        <v>195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5" customHeight="1">
      <c r="A28" s="36"/>
      <c r="B28" s="36"/>
      <c r="C28" s="85"/>
      <c r="D28" s="85">
        <v>8</v>
      </c>
      <c r="E28" s="42" t="s">
        <v>139</v>
      </c>
      <c r="F28" s="42" t="s">
        <v>124</v>
      </c>
      <c r="G28" s="41" t="s">
        <v>160</v>
      </c>
      <c r="H28" s="41" t="s">
        <v>158</v>
      </c>
      <c r="I28" s="43"/>
      <c r="J28" s="37">
        <v>129.7</v>
      </c>
      <c r="K28" s="73">
        <v>0.0012405092592592591</v>
      </c>
      <c r="L28" s="36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ht="15" customHeight="1">
      <c r="A29" s="38">
        <v>0.3833333333333333</v>
      </c>
      <c r="B29" s="38">
        <v>0.4145833333333333</v>
      </c>
      <c r="C29" s="85">
        <v>13</v>
      </c>
      <c r="D29" s="84">
        <v>1</v>
      </c>
      <c r="E29" s="41" t="s">
        <v>7</v>
      </c>
      <c r="F29" s="41" t="s">
        <v>59</v>
      </c>
      <c r="G29" s="41" t="s">
        <v>160</v>
      </c>
      <c r="H29" s="41" t="s">
        <v>158</v>
      </c>
      <c r="I29" s="42"/>
      <c r="J29" s="67">
        <v>119</v>
      </c>
      <c r="K29" s="73">
        <v>0.0009890046296296296</v>
      </c>
      <c r="L29" s="40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ht="15" customHeight="1">
      <c r="A30" s="39"/>
      <c r="B30" s="39"/>
      <c r="C30" s="85"/>
      <c r="D30" s="84">
        <v>8</v>
      </c>
      <c r="E30" s="41" t="s">
        <v>63</v>
      </c>
      <c r="F30" s="41" t="s">
        <v>124</v>
      </c>
      <c r="G30" s="41" t="s">
        <v>160</v>
      </c>
      <c r="H30" s="41" t="s">
        <v>158</v>
      </c>
      <c r="I30" s="67"/>
      <c r="J30" s="67">
        <v>103</v>
      </c>
      <c r="K30" s="73">
        <v>0.0008774305555555557</v>
      </c>
      <c r="L30" s="40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ht="15" customHeight="1">
      <c r="A31" s="38">
        <v>0.3875</v>
      </c>
      <c r="B31" s="38">
        <v>0.41875</v>
      </c>
      <c r="C31" s="85">
        <v>14</v>
      </c>
      <c r="D31" s="84">
        <v>1</v>
      </c>
      <c r="E31" s="43" t="s">
        <v>8</v>
      </c>
      <c r="F31" s="43" t="s">
        <v>124</v>
      </c>
      <c r="G31" s="41" t="s">
        <v>160</v>
      </c>
      <c r="H31" s="41" t="s">
        <v>158</v>
      </c>
      <c r="I31" s="42"/>
      <c r="J31" s="67">
        <v>100</v>
      </c>
      <c r="K31" s="73">
        <v>0.000889814814814815</v>
      </c>
      <c r="L31" s="40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ht="15" customHeight="1">
      <c r="A32" s="39"/>
      <c r="B32" s="39"/>
      <c r="C32" s="85"/>
      <c r="D32" s="84">
        <v>8</v>
      </c>
      <c r="E32" s="41" t="s">
        <v>87</v>
      </c>
      <c r="F32" s="41" t="s">
        <v>124</v>
      </c>
      <c r="G32" s="41" t="s">
        <v>160</v>
      </c>
      <c r="H32" s="41" t="s">
        <v>158</v>
      </c>
      <c r="I32" s="42"/>
      <c r="J32" s="67">
        <v>86.5</v>
      </c>
      <c r="K32" s="73">
        <v>0.0008395833333333333</v>
      </c>
      <c r="L32" s="40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ht="15" customHeight="1">
      <c r="A33" s="38">
        <v>0.39166666666666666</v>
      </c>
      <c r="B33" s="38">
        <v>0.42291666666666666</v>
      </c>
      <c r="C33" s="85">
        <v>15</v>
      </c>
      <c r="D33" s="84">
        <v>1</v>
      </c>
      <c r="E33" s="41" t="s">
        <v>27</v>
      </c>
      <c r="F33" s="41" t="s">
        <v>124</v>
      </c>
      <c r="G33" s="41" t="s">
        <v>160</v>
      </c>
      <c r="H33" s="41" t="s">
        <v>158</v>
      </c>
      <c r="I33" s="67"/>
      <c r="J33" s="67">
        <v>86.4</v>
      </c>
      <c r="K33" s="73">
        <v>0.00089375</v>
      </c>
      <c r="L33" s="40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ht="15" customHeight="1">
      <c r="A34" s="39"/>
      <c r="B34" s="39"/>
      <c r="C34" s="85"/>
      <c r="D34" s="84">
        <v>8</v>
      </c>
      <c r="E34" s="41" t="s">
        <v>21</v>
      </c>
      <c r="F34" s="41" t="s">
        <v>59</v>
      </c>
      <c r="G34" s="41" t="s">
        <v>160</v>
      </c>
      <c r="H34" s="41" t="s">
        <v>158</v>
      </c>
      <c r="I34" s="42"/>
      <c r="J34" s="67">
        <v>82.3</v>
      </c>
      <c r="K34" s="73">
        <v>0.038969907407407404</v>
      </c>
      <c r="L34" s="40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ht="15" customHeight="1">
      <c r="A35" s="38">
        <v>0.3958333333333333</v>
      </c>
      <c r="B35" s="38">
        <v>0.4270833333333333</v>
      </c>
      <c r="C35" s="85">
        <v>16</v>
      </c>
      <c r="D35" s="84">
        <v>8</v>
      </c>
      <c r="E35" s="42" t="s">
        <v>141</v>
      </c>
      <c r="F35" s="42" t="s">
        <v>124</v>
      </c>
      <c r="G35" s="41" t="s">
        <v>160</v>
      </c>
      <c r="H35" s="41" t="s">
        <v>158</v>
      </c>
      <c r="I35" s="42"/>
      <c r="J35" s="67">
        <v>73</v>
      </c>
      <c r="K35" s="73" t="s">
        <v>212</v>
      </c>
      <c r="L35" s="40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ht="15" customHeight="1">
      <c r="A36" s="39"/>
      <c r="B36" s="39"/>
      <c r="C36" s="85"/>
      <c r="D36" s="84">
        <v>1</v>
      </c>
      <c r="E36" s="41" t="s">
        <v>60</v>
      </c>
      <c r="F36" s="41" t="s">
        <v>59</v>
      </c>
      <c r="G36" s="41" t="s">
        <v>160</v>
      </c>
      <c r="H36" s="41" t="s">
        <v>158</v>
      </c>
      <c r="I36" s="42"/>
      <c r="J36" s="67"/>
      <c r="K36" s="73"/>
      <c r="L36" s="40" t="s">
        <v>180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4:31" ht="15" customHeight="1">
      <c r="D37" s="8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4:31" ht="15" customHeight="1">
      <c r="D38" s="87"/>
      <c r="E38" s="29"/>
      <c r="F38" s="29"/>
      <c r="G38" s="29"/>
      <c r="H38" s="29"/>
      <c r="I38" s="29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4:31" ht="15" customHeight="1">
      <c r="D39" s="87"/>
      <c r="E39" s="29"/>
      <c r="F39" s="29"/>
      <c r="G39" s="29"/>
      <c r="H39" s="29"/>
      <c r="I39" s="29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4:31" ht="15" customHeight="1">
      <c r="D40" s="87"/>
      <c r="E40" s="29"/>
      <c r="F40" s="29"/>
      <c r="G40" s="29"/>
      <c r="H40" s="29"/>
      <c r="I40" s="29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4:31" ht="15" customHeight="1">
      <c r="D41" s="87"/>
      <c r="E41" s="29"/>
      <c r="F41" s="29"/>
      <c r="G41" s="29"/>
      <c r="H41" s="29"/>
      <c r="I41" s="29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4:31" ht="15" customHeight="1">
      <c r="D42" s="87"/>
      <c r="E42" s="29"/>
      <c r="F42" s="29"/>
      <c r="G42" s="29"/>
      <c r="H42" s="29"/>
      <c r="I42" s="29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4:31" ht="15" customHeight="1">
      <c r="D43" s="87"/>
      <c r="E43" s="29"/>
      <c r="F43" s="29"/>
      <c r="G43" s="29"/>
      <c r="H43" s="29"/>
      <c r="I43" s="29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4:31" ht="15" customHeight="1">
      <c r="D44" s="87"/>
      <c r="E44" s="29"/>
      <c r="F44" s="29"/>
      <c r="G44" s="29"/>
      <c r="H44" s="29"/>
      <c r="I44" s="29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4:31" ht="15" customHeight="1">
      <c r="D45" s="87"/>
      <c r="E45" s="29"/>
      <c r="F45" s="29"/>
      <c r="G45" s="29"/>
      <c r="H45" s="29"/>
      <c r="I45" s="29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4:31" ht="15" customHeight="1">
      <c r="D46" s="87"/>
      <c r="E46" s="29"/>
      <c r="F46" s="29"/>
      <c r="G46" s="29"/>
      <c r="H46" s="29"/>
      <c r="I46" s="29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4:31" ht="15" customHeight="1">
      <c r="D47" s="87"/>
      <c r="E47" s="29"/>
      <c r="F47" s="29"/>
      <c r="G47" s="29"/>
      <c r="H47" s="29"/>
      <c r="I47" s="29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4:31" ht="15" customHeight="1">
      <c r="D48" s="87"/>
      <c r="E48" s="29"/>
      <c r="F48" s="29"/>
      <c r="G48" s="29"/>
      <c r="H48" s="29"/>
      <c r="I48" s="29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4:31" ht="15" customHeight="1">
      <c r="D49" s="87"/>
      <c r="E49" s="29"/>
      <c r="F49" s="29"/>
      <c r="G49" s="29"/>
      <c r="H49" s="29"/>
      <c r="I49" s="29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4:31" ht="15" customHeight="1">
      <c r="D50" s="87"/>
      <c r="E50" s="29"/>
      <c r="F50" s="29"/>
      <c r="G50" s="29"/>
      <c r="H50" s="29"/>
      <c r="I50" s="29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1" spans="4:31" ht="15" customHeight="1">
      <c r="D51" s="87"/>
      <c r="E51" s="29"/>
      <c r="F51" s="29"/>
      <c r="G51" s="29"/>
      <c r="H51" s="29"/>
      <c r="I51" s="29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4:31" ht="15" customHeight="1">
      <c r="D52" s="87"/>
      <c r="E52" s="29"/>
      <c r="F52" s="29"/>
      <c r="G52" s="29"/>
      <c r="H52" s="29"/>
      <c r="I52" s="29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4:31" ht="15" customHeight="1">
      <c r="D53" s="87"/>
      <c r="E53" s="29"/>
      <c r="F53" s="29"/>
      <c r="G53" s="29"/>
      <c r="H53" s="29"/>
      <c r="I53" s="29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  <row r="54" spans="4:31" ht="15" customHeight="1">
      <c r="D54" s="87"/>
      <c r="E54" s="29"/>
      <c r="F54" s="29"/>
      <c r="G54" s="29"/>
      <c r="H54" s="29"/>
      <c r="I54" s="29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</row>
    <row r="55" spans="4:31" ht="15" customHeight="1">
      <c r="D55" s="87"/>
      <c r="E55" s="29"/>
      <c r="F55" s="29"/>
      <c r="G55" s="29"/>
      <c r="H55" s="29"/>
      <c r="I55" s="29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</row>
    <row r="56" spans="4:31" ht="15" customHeight="1">
      <c r="D56" s="87"/>
      <c r="E56" s="29"/>
      <c r="F56" s="29"/>
      <c r="G56" s="29"/>
      <c r="H56" s="29"/>
      <c r="I56" s="29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</row>
    <row r="57" spans="4:31" ht="15" customHeight="1">
      <c r="D57" s="87"/>
      <c r="E57" s="29"/>
      <c r="F57" s="29"/>
      <c r="G57" s="29"/>
      <c r="H57" s="29"/>
      <c r="I57" s="29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</row>
    <row r="58" spans="4:31" ht="15" customHeight="1">
      <c r="D58" s="87"/>
      <c r="E58" s="29"/>
      <c r="F58" s="29"/>
      <c r="G58" s="29"/>
      <c r="H58" s="29"/>
      <c r="I58" s="29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</row>
    <row r="59" spans="4:31" ht="15" customHeight="1">
      <c r="D59" s="87"/>
      <c r="E59" s="29"/>
      <c r="F59" s="29"/>
      <c r="G59" s="29"/>
      <c r="H59" s="29"/>
      <c r="I59" s="29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</row>
    <row r="60" spans="4:31" ht="15" customHeight="1">
      <c r="D60" s="87"/>
      <c r="E60" s="29"/>
      <c r="F60" s="29"/>
      <c r="G60" s="29"/>
      <c r="H60" s="29"/>
      <c r="I60" s="29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</row>
    <row r="61" spans="4:31" ht="15" customHeight="1">
      <c r="D61" s="87"/>
      <c r="E61" s="29"/>
      <c r="F61" s="29"/>
      <c r="G61" s="29"/>
      <c r="H61" s="29"/>
      <c r="I61" s="29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4:31" ht="15" customHeight="1">
      <c r="D62" s="87"/>
      <c r="E62" s="29"/>
      <c r="F62" s="29"/>
      <c r="G62" s="29"/>
      <c r="H62" s="29"/>
      <c r="I62" s="29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</row>
    <row r="63" spans="4:31" ht="15" customHeight="1">
      <c r="D63" s="87"/>
      <c r="E63" s="29"/>
      <c r="F63" s="29"/>
      <c r="G63" s="29"/>
      <c r="H63" s="29"/>
      <c r="I63" s="29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</row>
    <row r="64" spans="4:31" ht="15" customHeight="1">
      <c r="D64" s="87"/>
      <c r="E64" s="29"/>
      <c r="F64" s="29"/>
      <c r="G64" s="29"/>
      <c r="H64" s="29"/>
      <c r="I64" s="29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</row>
    <row r="65" spans="4:31" ht="15" customHeight="1">
      <c r="D65" s="87"/>
      <c r="E65" s="29"/>
      <c r="F65" s="29"/>
      <c r="G65" s="29"/>
      <c r="H65" s="29"/>
      <c r="I65" s="29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4:31" ht="15" customHeight="1">
      <c r="D66" s="87"/>
      <c r="E66" s="29"/>
      <c r="F66" s="29"/>
      <c r="G66" s="29"/>
      <c r="H66" s="29"/>
      <c r="I66" s="29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</row>
    <row r="67" spans="4:31" ht="15" customHeight="1">
      <c r="D67" s="87"/>
      <c r="E67" s="29"/>
      <c r="F67" s="29"/>
      <c r="G67" s="29"/>
      <c r="H67" s="29"/>
      <c r="I67" s="29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</row>
    <row r="68" spans="4:31" ht="15" customHeight="1">
      <c r="D68" s="87"/>
      <c r="E68" s="29"/>
      <c r="F68" s="29"/>
      <c r="G68" s="29"/>
      <c r="H68" s="29"/>
      <c r="I68" s="29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</row>
    <row r="69" spans="4:31" ht="15" customHeight="1">
      <c r="D69" s="87"/>
      <c r="E69" s="29"/>
      <c r="F69" s="29"/>
      <c r="G69" s="29"/>
      <c r="H69" s="29"/>
      <c r="I69" s="29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</row>
    <row r="70" spans="4:31" ht="15" customHeight="1">
      <c r="D70" s="87"/>
      <c r="E70" s="29"/>
      <c r="F70" s="29"/>
      <c r="G70" s="29"/>
      <c r="H70" s="29"/>
      <c r="I70" s="29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</row>
    <row r="71" spans="4:31" ht="15" customHeight="1">
      <c r="D71" s="87"/>
      <c r="E71" s="29"/>
      <c r="F71" s="29"/>
      <c r="G71" s="29"/>
      <c r="H71" s="29"/>
      <c r="I71" s="29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</row>
    <row r="72" spans="4:31" ht="15" customHeight="1">
      <c r="D72" s="87"/>
      <c r="E72" s="29"/>
      <c r="F72" s="29"/>
      <c r="G72" s="29"/>
      <c r="H72" s="29"/>
      <c r="I72" s="29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</row>
    <row r="73" spans="4:31" ht="15" customHeight="1">
      <c r="D73" s="87"/>
      <c r="E73" s="29"/>
      <c r="F73" s="29"/>
      <c r="G73" s="29"/>
      <c r="H73" s="29"/>
      <c r="I73" s="29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</row>
    <row r="74" spans="4:31" ht="15" customHeight="1">
      <c r="D74" s="87"/>
      <c r="E74" s="29"/>
      <c r="F74" s="29"/>
      <c r="G74" s="29"/>
      <c r="H74" s="29"/>
      <c r="I74" s="29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</row>
    <row r="75" spans="4:31" ht="15" customHeight="1">
      <c r="D75" s="87"/>
      <c r="E75" s="29"/>
      <c r="F75" s="29"/>
      <c r="G75" s="29"/>
      <c r="H75" s="29"/>
      <c r="I75" s="29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4:31" ht="15" customHeight="1">
      <c r="D76" s="87"/>
      <c r="E76" s="29"/>
      <c r="F76" s="29"/>
      <c r="G76" s="29"/>
      <c r="H76" s="29"/>
      <c r="I76" s="29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4:31" ht="15" customHeight="1">
      <c r="D77" s="87"/>
      <c r="E77" s="29"/>
      <c r="F77" s="29"/>
      <c r="G77" s="29"/>
      <c r="H77" s="29"/>
      <c r="I77" s="29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spans="4:31" ht="15" customHeight="1">
      <c r="D78" s="87"/>
      <c r="E78" s="29"/>
      <c r="F78" s="29"/>
      <c r="G78" s="29"/>
      <c r="H78" s="29"/>
      <c r="I78" s="29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</row>
    <row r="79" spans="4:31" ht="15" customHeight="1">
      <c r="D79" s="87"/>
      <c r="E79" s="29"/>
      <c r="F79" s="29"/>
      <c r="G79" s="29"/>
      <c r="H79" s="29"/>
      <c r="I79" s="29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</row>
    <row r="80" spans="4:31" ht="15" customHeight="1">
      <c r="D80" s="87"/>
      <c r="E80" s="29"/>
      <c r="F80" s="29"/>
      <c r="G80" s="29"/>
      <c r="H80" s="29"/>
      <c r="I80" s="29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</row>
    <row r="81" spans="4:31" ht="15" customHeight="1">
      <c r="D81" s="87"/>
      <c r="E81" s="29"/>
      <c r="F81" s="29"/>
      <c r="G81" s="29"/>
      <c r="H81" s="29"/>
      <c r="I81" s="29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4:31" ht="15" customHeight="1">
      <c r="D82" s="87"/>
      <c r="E82" s="29"/>
      <c r="F82" s="29"/>
      <c r="G82" s="29"/>
      <c r="H82" s="29"/>
      <c r="I82" s="29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4:31" ht="15" customHeight="1">
      <c r="D83" s="87"/>
      <c r="E83" s="29"/>
      <c r="F83" s="29"/>
      <c r="G83" s="29"/>
      <c r="H83" s="29"/>
      <c r="I83" s="29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4:31" ht="15" customHeight="1">
      <c r="D84" s="87"/>
      <c r="E84" s="29"/>
      <c r="F84" s="29"/>
      <c r="G84" s="29"/>
      <c r="H84" s="29"/>
      <c r="I84" s="29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4:31" ht="15" customHeight="1">
      <c r="D85" s="87"/>
      <c r="E85" s="29"/>
      <c r="F85" s="29"/>
      <c r="G85" s="29"/>
      <c r="H85" s="29"/>
      <c r="I85" s="29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4:31" ht="15" customHeight="1">
      <c r="D86" s="87"/>
      <c r="E86" s="29"/>
      <c r="F86" s="29"/>
      <c r="G86" s="29"/>
      <c r="H86" s="29"/>
      <c r="I86" s="29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4:31" ht="15" customHeight="1">
      <c r="D87" s="87"/>
      <c r="E87" s="29"/>
      <c r="F87" s="29"/>
      <c r="G87" s="29"/>
      <c r="H87" s="29"/>
      <c r="I87" s="29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4:31" ht="15" customHeight="1">
      <c r="D88" s="87"/>
      <c r="E88" s="29"/>
      <c r="F88" s="29"/>
      <c r="G88" s="29"/>
      <c r="H88" s="29"/>
      <c r="I88" s="29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4:31" ht="15" customHeight="1">
      <c r="D89" s="87"/>
      <c r="E89" s="29"/>
      <c r="F89" s="29"/>
      <c r="G89" s="29"/>
      <c r="H89" s="29"/>
      <c r="I89" s="29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4:31" ht="15" customHeight="1">
      <c r="D90" s="87"/>
      <c r="E90" s="29"/>
      <c r="F90" s="29"/>
      <c r="G90" s="29"/>
      <c r="H90" s="29"/>
      <c r="I90" s="29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4:31" ht="15" customHeight="1">
      <c r="D91" s="87"/>
      <c r="E91" s="29"/>
      <c r="F91" s="29"/>
      <c r="G91" s="29"/>
      <c r="H91" s="29"/>
      <c r="I91" s="29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4:31" ht="15" customHeight="1">
      <c r="D92" s="87"/>
      <c r="E92" s="29"/>
      <c r="F92" s="29"/>
      <c r="G92" s="29"/>
      <c r="H92" s="29"/>
      <c r="I92" s="29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4:31" ht="15" customHeight="1">
      <c r="D93" s="87"/>
      <c r="E93" s="29"/>
      <c r="F93" s="29"/>
      <c r="G93" s="29"/>
      <c r="H93" s="29"/>
      <c r="I93" s="29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4:31" ht="15" customHeight="1">
      <c r="D94" s="87"/>
      <c r="E94" s="29"/>
      <c r="F94" s="29"/>
      <c r="G94" s="29"/>
      <c r="H94" s="29"/>
      <c r="I94" s="29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4:31" ht="15" customHeight="1">
      <c r="D95" s="87"/>
      <c r="E95" s="29"/>
      <c r="F95" s="29"/>
      <c r="G95" s="29"/>
      <c r="H95" s="29"/>
      <c r="I95" s="29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4:31" ht="15" customHeight="1">
      <c r="D96" s="87"/>
      <c r="E96" s="29"/>
      <c r="F96" s="29"/>
      <c r="G96" s="29"/>
      <c r="H96" s="29"/>
      <c r="I96" s="29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4:31" ht="15" customHeight="1">
      <c r="D97" s="87"/>
      <c r="E97" s="29"/>
      <c r="F97" s="29"/>
      <c r="G97" s="29"/>
      <c r="H97" s="29"/>
      <c r="I97" s="29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4:31" ht="15" customHeight="1">
      <c r="D98" s="87"/>
      <c r="E98" s="29"/>
      <c r="F98" s="29"/>
      <c r="G98" s="29"/>
      <c r="H98" s="29"/>
      <c r="I98" s="29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4:31" ht="15" customHeight="1">
      <c r="D99" s="87"/>
      <c r="E99" s="29"/>
      <c r="F99" s="29"/>
      <c r="G99" s="29"/>
      <c r="H99" s="29"/>
      <c r="I99" s="29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4:31" ht="15" customHeight="1">
      <c r="D100" s="87"/>
      <c r="E100" s="29"/>
      <c r="F100" s="29"/>
      <c r="G100" s="29"/>
      <c r="H100" s="29"/>
      <c r="I100" s="29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4:31" ht="15" customHeight="1">
      <c r="D101" s="87"/>
      <c r="E101" s="29"/>
      <c r="F101" s="29"/>
      <c r="G101" s="29"/>
      <c r="H101" s="29"/>
      <c r="I101" s="29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4:31" ht="15" customHeight="1">
      <c r="D102" s="87"/>
      <c r="E102" s="29"/>
      <c r="F102" s="29"/>
      <c r="G102" s="29"/>
      <c r="H102" s="29"/>
      <c r="I102" s="29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4:31" ht="15" customHeight="1">
      <c r="D103" s="87"/>
      <c r="E103" s="29"/>
      <c r="F103" s="29"/>
      <c r="G103" s="29"/>
      <c r="H103" s="29"/>
      <c r="I103" s="29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4:31" ht="15" customHeight="1">
      <c r="D104" s="87"/>
      <c r="E104" s="29"/>
      <c r="F104" s="29"/>
      <c r="G104" s="29"/>
      <c r="H104" s="29"/>
      <c r="I104" s="29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4:31" ht="15" customHeight="1">
      <c r="D105" s="87"/>
      <c r="E105" s="29"/>
      <c r="F105" s="29"/>
      <c r="G105" s="29"/>
      <c r="H105" s="29"/>
      <c r="I105" s="29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</sheetData>
  <sheetProtection/>
  <mergeCells count="5">
    <mergeCell ref="E9:F9"/>
    <mergeCell ref="E20:F20"/>
    <mergeCell ref="E26:F26"/>
    <mergeCell ref="E2:F2"/>
    <mergeCell ref="A1:L1"/>
  </mergeCells>
  <printOptions/>
  <pageMargins left="0.75" right="0.75" top="0.4479166666666667" bottom="0.3958333333333333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38" sqref="I38"/>
    </sheetView>
  </sheetViews>
  <sheetFormatPr defaultColWidth="11.421875" defaultRowHeight="12.75"/>
  <cols>
    <col min="1" max="1" width="4.421875" style="0" bestFit="1" customWidth="1"/>
    <col min="2" max="2" width="22.140625" style="0" bestFit="1" customWidth="1"/>
    <col min="3" max="3" width="22.421875" style="0" customWidth="1"/>
    <col min="4" max="4" width="4.421875" style="0" bestFit="1" customWidth="1"/>
    <col min="5" max="5" width="4.57421875" style="0" bestFit="1" customWidth="1"/>
    <col min="6" max="6" width="3.57421875" style="0" bestFit="1" customWidth="1"/>
    <col min="7" max="7" width="4.7109375" style="0" bestFit="1" customWidth="1"/>
    <col min="8" max="8" width="7.28125" style="0" bestFit="1" customWidth="1"/>
    <col min="9" max="9" width="15.140625" style="0" bestFit="1" customWidth="1"/>
  </cols>
  <sheetData>
    <row r="1" spans="1:9" ht="12.75">
      <c r="A1" s="36" t="s">
        <v>190</v>
      </c>
      <c r="B1" s="133" t="s">
        <v>51</v>
      </c>
      <c r="C1" s="133"/>
      <c r="D1" s="37"/>
      <c r="E1" s="37"/>
      <c r="F1" s="37" t="s">
        <v>146</v>
      </c>
      <c r="G1" s="37" t="s">
        <v>179</v>
      </c>
      <c r="H1" s="36" t="s">
        <v>166</v>
      </c>
      <c r="I1" s="36" t="s">
        <v>167</v>
      </c>
    </row>
    <row r="2" spans="1:9" ht="12.75">
      <c r="A2" s="40">
        <v>1</v>
      </c>
      <c r="B2" s="41" t="s">
        <v>40</v>
      </c>
      <c r="C2" s="41" t="s">
        <v>124</v>
      </c>
      <c r="D2" s="41" t="s">
        <v>157</v>
      </c>
      <c r="E2" s="41" t="s">
        <v>159</v>
      </c>
      <c r="F2" s="42">
        <v>25</v>
      </c>
      <c r="G2" s="42">
        <v>31</v>
      </c>
      <c r="H2" s="65">
        <v>0.00044479166666666663</v>
      </c>
      <c r="I2" s="40"/>
    </row>
    <row r="3" spans="1:9" ht="12.75">
      <c r="A3" s="40">
        <v>2</v>
      </c>
      <c r="B3" s="41" t="s">
        <v>52</v>
      </c>
      <c r="C3" s="41" t="s">
        <v>124</v>
      </c>
      <c r="D3" s="42" t="s">
        <v>157</v>
      </c>
      <c r="E3" s="42" t="s">
        <v>159</v>
      </c>
      <c r="F3" s="42">
        <v>25</v>
      </c>
      <c r="G3" s="42">
        <v>27.5</v>
      </c>
      <c r="H3" s="65">
        <v>0.0004850694444444444</v>
      </c>
      <c r="I3" s="40"/>
    </row>
    <row r="4" spans="1:9" ht="12.75">
      <c r="A4" s="40"/>
      <c r="B4" s="41"/>
      <c r="C4" s="41"/>
      <c r="D4" s="42"/>
      <c r="E4" s="42"/>
      <c r="F4" s="42"/>
      <c r="G4" s="42"/>
      <c r="H4" s="65"/>
      <c r="I4" s="40"/>
    </row>
    <row r="5" spans="1:9" ht="11.25" customHeight="1">
      <c r="A5" s="40" t="s">
        <v>190</v>
      </c>
      <c r="B5" s="133" t="s">
        <v>125</v>
      </c>
      <c r="C5" s="133"/>
      <c r="D5" s="37"/>
      <c r="E5" s="37"/>
      <c r="F5" s="37" t="s">
        <v>146</v>
      </c>
      <c r="G5" s="37" t="s">
        <v>179</v>
      </c>
      <c r="H5" s="36" t="s">
        <v>166</v>
      </c>
      <c r="I5" s="36" t="s">
        <v>167</v>
      </c>
    </row>
    <row r="6" spans="1:9" ht="12.75">
      <c r="A6" s="40">
        <v>1</v>
      </c>
      <c r="B6" s="41" t="s">
        <v>135</v>
      </c>
      <c r="C6" s="41" t="s">
        <v>124</v>
      </c>
      <c r="D6" s="42" t="s">
        <v>160</v>
      </c>
      <c r="E6" s="42" t="s">
        <v>159</v>
      </c>
      <c r="F6" s="42">
        <v>25</v>
      </c>
      <c r="G6" s="42">
        <v>76</v>
      </c>
      <c r="H6" s="65">
        <v>0.0010921296296296297</v>
      </c>
      <c r="I6" s="40"/>
    </row>
    <row r="7" spans="1:9" ht="12.75">
      <c r="A7" s="40">
        <v>2</v>
      </c>
      <c r="B7" s="42" t="s">
        <v>62</v>
      </c>
      <c r="C7" s="42" t="s">
        <v>124</v>
      </c>
      <c r="D7" s="42" t="s">
        <v>160</v>
      </c>
      <c r="E7" s="41" t="s">
        <v>159</v>
      </c>
      <c r="F7" s="42">
        <v>40</v>
      </c>
      <c r="G7" s="42">
        <v>72</v>
      </c>
      <c r="H7" s="65">
        <v>0.0008833333333333333</v>
      </c>
      <c r="I7" s="40"/>
    </row>
    <row r="8" spans="1:9" ht="12.75">
      <c r="A8" s="40">
        <v>3</v>
      </c>
      <c r="B8" s="41" t="s">
        <v>148</v>
      </c>
      <c r="C8" s="41" t="s">
        <v>124</v>
      </c>
      <c r="D8" s="42" t="s">
        <v>160</v>
      </c>
      <c r="E8" s="41" t="s">
        <v>159</v>
      </c>
      <c r="F8" s="42">
        <v>25</v>
      </c>
      <c r="G8" s="42">
        <v>69</v>
      </c>
      <c r="H8" s="65">
        <v>0.0008853009259259258</v>
      </c>
      <c r="I8" s="40"/>
    </row>
    <row r="9" spans="1:9" ht="12.75">
      <c r="A9" s="40">
        <v>4</v>
      </c>
      <c r="B9" s="41" t="s">
        <v>115</v>
      </c>
      <c r="C9" s="41" t="s">
        <v>124</v>
      </c>
      <c r="D9" s="42" t="s">
        <v>160</v>
      </c>
      <c r="E9" s="42" t="s">
        <v>159</v>
      </c>
      <c r="F9" s="42">
        <v>25</v>
      </c>
      <c r="G9" s="42">
        <v>66.5</v>
      </c>
      <c r="H9" s="65">
        <v>0.0009108796296296295</v>
      </c>
      <c r="I9" s="40"/>
    </row>
    <row r="10" spans="1:9" ht="12.75">
      <c r="A10" s="40">
        <v>5</v>
      </c>
      <c r="B10" s="41" t="s">
        <v>107</v>
      </c>
      <c r="C10" s="41" t="s">
        <v>101</v>
      </c>
      <c r="D10" s="42" t="s">
        <v>160</v>
      </c>
      <c r="E10" s="42" t="s">
        <v>159</v>
      </c>
      <c r="F10" s="42">
        <v>25</v>
      </c>
      <c r="G10" s="42">
        <v>63</v>
      </c>
      <c r="H10" s="65">
        <v>0.0007407407407407407</v>
      </c>
      <c r="I10" s="40"/>
    </row>
    <row r="11" spans="1:9" ht="12.75">
      <c r="A11" s="40">
        <v>6</v>
      </c>
      <c r="B11" s="41" t="s">
        <v>32</v>
      </c>
      <c r="C11" s="41" t="s">
        <v>111</v>
      </c>
      <c r="D11" s="42" t="s">
        <v>160</v>
      </c>
      <c r="E11" s="42" t="s">
        <v>159</v>
      </c>
      <c r="F11" s="42">
        <v>25</v>
      </c>
      <c r="G11" s="42">
        <v>59.5</v>
      </c>
      <c r="H11" s="65">
        <v>0.000771412037037037</v>
      </c>
      <c r="I11" s="40"/>
    </row>
    <row r="12" spans="1:9" ht="12.75">
      <c r="A12" s="40">
        <v>7</v>
      </c>
      <c r="B12" s="41" t="s">
        <v>112</v>
      </c>
      <c r="C12" s="41" t="s">
        <v>124</v>
      </c>
      <c r="D12" s="42" t="s">
        <v>160</v>
      </c>
      <c r="E12" s="41" t="s">
        <v>159</v>
      </c>
      <c r="F12" s="42">
        <v>25</v>
      </c>
      <c r="G12" s="42">
        <v>41.3</v>
      </c>
      <c r="H12" s="65">
        <v>0.0006843750000000001</v>
      </c>
      <c r="I12" s="40"/>
    </row>
    <row r="13" spans="1:9" ht="12.75">
      <c r="A13" s="40">
        <v>8</v>
      </c>
      <c r="B13" s="41" t="s">
        <v>150</v>
      </c>
      <c r="C13" s="41" t="s">
        <v>124</v>
      </c>
      <c r="D13" s="42" t="s">
        <v>160</v>
      </c>
      <c r="E13" s="41" t="s">
        <v>159</v>
      </c>
      <c r="F13" s="42">
        <v>25</v>
      </c>
      <c r="G13" s="42">
        <v>36.7</v>
      </c>
      <c r="H13" s="65">
        <v>0.0005537037037037037</v>
      </c>
      <c r="I13" s="40"/>
    </row>
    <row r="14" spans="1:9" ht="12.75">
      <c r="A14" s="40">
        <v>9</v>
      </c>
      <c r="B14" s="41" t="s">
        <v>80</v>
      </c>
      <c r="C14" s="41" t="s">
        <v>124</v>
      </c>
      <c r="D14" s="42" t="s">
        <v>160</v>
      </c>
      <c r="E14" s="41" t="s">
        <v>159</v>
      </c>
      <c r="F14" s="42">
        <v>25</v>
      </c>
      <c r="G14" s="42">
        <v>32.8</v>
      </c>
      <c r="H14" s="65">
        <v>0.0005844907407407408</v>
      </c>
      <c r="I14" s="40"/>
    </row>
    <row r="15" spans="1:9" ht="12.75">
      <c r="A15" s="40"/>
      <c r="B15" s="41" t="s">
        <v>23</v>
      </c>
      <c r="C15" s="41" t="s">
        <v>124</v>
      </c>
      <c r="D15" s="42" t="s">
        <v>160</v>
      </c>
      <c r="E15" s="41" t="s">
        <v>159</v>
      </c>
      <c r="F15" s="42">
        <v>50</v>
      </c>
      <c r="G15" s="42">
        <v>0</v>
      </c>
      <c r="H15" s="65">
        <v>0</v>
      </c>
      <c r="I15" s="40" t="s">
        <v>189</v>
      </c>
    </row>
    <row r="16" spans="1:9" ht="12.75">
      <c r="A16" s="40"/>
      <c r="B16" s="41" t="s">
        <v>24</v>
      </c>
      <c r="C16" s="41" t="s">
        <v>124</v>
      </c>
      <c r="D16" s="42" t="s">
        <v>160</v>
      </c>
      <c r="E16" s="42" t="s">
        <v>159</v>
      </c>
      <c r="F16" s="42">
        <v>0</v>
      </c>
      <c r="G16" s="42">
        <v>0</v>
      </c>
      <c r="H16" s="65">
        <v>0</v>
      </c>
      <c r="I16" s="40" t="s">
        <v>180</v>
      </c>
    </row>
    <row r="17" spans="1:9" ht="12.75">
      <c r="A17" s="40"/>
      <c r="B17" s="43" t="s">
        <v>149</v>
      </c>
      <c r="C17" s="43" t="s">
        <v>124</v>
      </c>
      <c r="D17" s="42" t="s">
        <v>160</v>
      </c>
      <c r="E17" s="42" t="s">
        <v>159</v>
      </c>
      <c r="F17" s="43">
        <v>0</v>
      </c>
      <c r="G17" s="43">
        <v>0</v>
      </c>
      <c r="H17" s="40">
        <v>0</v>
      </c>
      <c r="I17" s="40" t="s">
        <v>180</v>
      </c>
    </row>
    <row r="18" spans="1:9" ht="12.75">
      <c r="A18" s="40"/>
      <c r="B18" s="37"/>
      <c r="C18" s="37"/>
      <c r="D18" s="37"/>
      <c r="E18" s="37"/>
      <c r="F18" s="37"/>
      <c r="G18" s="37"/>
      <c r="H18" s="36"/>
      <c r="I18" s="36"/>
    </row>
    <row r="19" spans="1:9" ht="12.75">
      <c r="A19" s="36" t="s">
        <v>190</v>
      </c>
      <c r="B19" s="133" t="s">
        <v>43</v>
      </c>
      <c r="C19" s="133"/>
      <c r="D19" s="37"/>
      <c r="E19" s="37"/>
      <c r="F19" s="37" t="s">
        <v>146</v>
      </c>
      <c r="G19" s="37" t="s">
        <v>179</v>
      </c>
      <c r="H19" s="36" t="s">
        <v>166</v>
      </c>
      <c r="I19" s="36" t="s">
        <v>167</v>
      </c>
    </row>
    <row r="20" spans="1:9" ht="12.75">
      <c r="A20" s="40">
        <v>1</v>
      </c>
      <c r="B20" s="41" t="s">
        <v>81</v>
      </c>
      <c r="C20" s="41" t="s">
        <v>49</v>
      </c>
      <c r="D20" s="41" t="s">
        <v>157</v>
      </c>
      <c r="E20" s="41" t="s">
        <v>158</v>
      </c>
      <c r="F20" s="42">
        <v>50</v>
      </c>
      <c r="G20" s="42">
        <v>78</v>
      </c>
      <c r="H20" s="65">
        <v>0.001073263888888889</v>
      </c>
      <c r="I20" s="40"/>
    </row>
    <row r="21" spans="1:9" ht="12.75">
      <c r="A21" s="40">
        <v>2</v>
      </c>
      <c r="B21" s="41" t="s">
        <v>114</v>
      </c>
      <c r="C21" s="41" t="s">
        <v>124</v>
      </c>
      <c r="D21" s="41" t="s">
        <v>157</v>
      </c>
      <c r="E21" s="41" t="s">
        <v>158</v>
      </c>
      <c r="F21" s="42">
        <v>50</v>
      </c>
      <c r="G21" s="42">
        <v>75.3</v>
      </c>
      <c r="H21" s="65">
        <v>0.0011775462962962963</v>
      </c>
      <c r="I21" s="40"/>
    </row>
    <row r="22" spans="1:9" ht="12.75">
      <c r="A22" s="40">
        <v>3</v>
      </c>
      <c r="B22" s="41" t="s">
        <v>137</v>
      </c>
      <c r="C22" s="41" t="s">
        <v>124</v>
      </c>
      <c r="D22" s="41" t="s">
        <v>157</v>
      </c>
      <c r="E22" s="41" t="s">
        <v>158</v>
      </c>
      <c r="F22" s="42">
        <v>25</v>
      </c>
      <c r="G22" s="42">
        <v>55.5</v>
      </c>
      <c r="H22" s="65">
        <v>0.0010789351851851852</v>
      </c>
      <c r="I22" s="40"/>
    </row>
    <row r="23" spans="1:9" ht="12.75">
      <c r="A23" s="40">
        <v>4</v>
      </c>
      <c r="B23" s="41" t="s">
        <v>47</v>
      </c>
      <c r="C23" s="41" t="s">
        <v>124</v>
      </c>
      <c r="D23" s="41" t="s">
        <v>157</v>
      </c>
      <c r="E23" s="41" t="s">
        <v>158</v>
      </c>
      <c r="F23" s="42">
        <v>0</v>
      </c>
      <c r="G23" s="42">
        <v>0</v>
      </c>
      <c r="H23" s="40">
        <v>0</v>
      </c>
      <c r="I23" s="40" t="s">
        <v>180</v>
      </c>
    </row>
    <row r="24" spans="1:9" ht="12.75">
      <c r="A24" s="40"/>
      <c r="B24" s="41"/>
      <c r="C24" s="41"/>
      <c r="D24" s="41"/>
      <c r="E24" s="41"/>
      <c r="F24" s="42"/>
      <c r="G24" s="42"/>
      <c r="H24" s="65"/>
      <c r="I24" s="40"/>
    </row>
    <row r="25" spans="1:9" ht="12.75">
      <c r="A25" s="36" t="s">
        <v>190</v>
      </c>
      <c r="B25" s="133" t="s">
        <v>58</v>
      </c>
      <c r="C25" s="133"/>
      <c r="D25" s="37"/>
      <c r="E25" s="37"/>
      <c r="F25" s="37" t="s">
        <v>146</v>
      </c>
      <c r="G25" s="37" t="s">
        <v>179</v>
      </c>
      <c r="H25" s="36" t="s">
        <v>166</v>
      </c>
      <c r="I25" s="36" t="s">
        <v>167</v>
      </c>
    </row>
    <row r="26" spans="1:9" ht="12.75">
      <c r="A26" s="40">
        <v>1</v>
      </c>
      <c r="B26" s="42" t="s">
        <v>35</v>
      </c>
      <c r="C26" s="42" t="s">
        <v>31</v>
      </c>
      <c r="D26" s="42" t="s">
        <v>160</v>
      </c>
      <c r="E26" s="41" t="s">
        <v>158</v>
      </c>
      <c r="F26" s="42">
        <v>50</v>
      </c>
      <c r="G26" s="42">
        <v>127</v>
      </c>
      <c r="H26" s="65">
        <v>0.0018781249999999998</v>
      </c>
      <c r="I26" s="40" t="s">
        <v>195</v>
      </c>
    </row>
    <row r="27" spans="1:9" ht="12.75">
      <c r="A27" s="40">
        <v>2</v>
      </c>
      <c r="B27" s="41" t="s">
        <v>7</v>
      </c>
      <c r="C27" s="41" t="s">
        <v>59</v>
      </c>
      <c r="D27" s="42" t="s">
        <v>160</v>
      </c>
      <c r="E27" s="41" t="s">
        <v>158</v>
      </c>
      <c r="F27" s="42">
        <v>40</v>
      </c>
      <c r="G27" s="42">
        <v>64</v>
      </c>
      <c r="H27" s="65">
        <v>0.0008993055555555555</v>
      </c>
      <c r="I27" s="40"/>
    </row>
    <row r="28" spans="1:9" ht="12.75">
      <c r="A28" s="40">
        <v>3</v>
      </c>
      <c r="B28" s="41" t="s">
        <v>27</v>
      </c>
      <c r="C28" s="41" t="s">
        <v>124</v>
      </c>
      <c r="D28" s="41" t="s">
        <v>160</v>
      </c>
      <c r="E28" s="41" t="s">
        <v>158</v>
      </c>
      <c r="F28" s="42">
        <v>40</v>
      </c>
      <c r="G28" s="42">
        <v>57</v>
      </c>
      <c r="H28" s="65">
        <v>0.000747800925925926</v>
      </c>
      <c r="I28" s="40"/>
    </row>
    <row r="29" spans="1:9" ht="12.75">
      <c r="A29" s="40">
        <v>4</v>
      </c>
      <c r="B29" s="41" t="s">
        <v>87</v>
      </c>
      <c r="C29" s="41" t="s">
        <v>124</v>
      </c>
      <c r="D29" s="42" t="s">
        <v>160</v>
      </c>
      <c r="E29" s="41" t="s">
        <v>158</v>
      </c>
      <c r="F29" s="42">
        <v>50</v>
      </c>
      <c r="G29" s="42">
        <v>56.4</v>
      </c>
      <c r="H29" s="65">
        <v>0.0007594907407407407</v>
      </c>
      <c r="I29" s="40"/>
    </row>
    <row r="30" spans="1:9" ht="12.75">
      <c r="A30" s="40">
        <v>5</v>
      </c>
      <c r="B30" s="42" t="s">
        <v>141</v>
      </c>
      <c r="C30" s="42" t="s">
        <v>124</v>
      </c>
      <c r="D30" s="42" t="s">
        <v>160</v>
      </c>
      <c r="E30" s="41" t="s">
        <v>158</v>
      </c>
      <c r="F30" s="42">
        <v>40</v>
      </c>
      <c r="G30" s="42">
        <v>46</v>
      </c>
      <c r="H30" s="65">
        <v>0.0005662037037037037</v>
      </c>
      <c r="I30" s="40"/>
    </row>
    <row r="31" spans="1:9" ht="12.75">
      <c r="A31" s="40">
        <v>6</v>
      </c>
      <c r="B31" s="41" t="s">
        <v>21</v>
      </c>
      <c r="C31" s="41" t="s">
        <v>59</v>
      </c>
      <c r="D31" s="42" t="s">
        <v>160</v>
      </c>
      <c r="E31" s="41" t="s">
        <v>158</v>
      </c>
      <c r="F31" s="42">
        <v>50</v>
      </c>
      <c r="G31" s="42">
        <v>0</v>
      </c>
      <c r="H31" s="65">
        <v>0</v>
      </c>
      <c r="I31" s="40" t="s">
        <v>186</v>
      </c>
    </row>
    <row r="32" spans="1:9" ht="12.75">
      <c r="A32" s="40"/>
      <c r="B32" s="42" t="s">
        <v>8</v>
      </c>
      <c r="C32" s="42" t="s">
        <v>124</v>
      </c>
      <c r="D32" s="42" t="s">
        <v>160</v>
      </c>
      <c r="E32" s="41" t="s">
        <v>158</v>
      </c>
      <c r="F32" s="42">
        <v>50</v>
      </c>
      <c r="G32" s="66" t="s">
        <v>196</v>
      </c>
      <c r="H32" s="66" t="s">
        <v>196</v>
      </c>
      <c r="I32" s="40" t="s">
        <v>186</v>
      </c>
    </row>
    <row r="33" spans="1:9" ht="12.75">
      <c r="A33" s="40"/>
      <c r="B33" s="41" t="s">
        <v>60</v>
      </c>
      <c r="C33" s="41" t="s">
        <v>59</v>
      </c>
      <c r="D33" s="42" t="s">
        <v>160</v>
      </c>
      <c r="E33" s="41" t="s">
        <v>158</v>
      </c>
      <c r="F33" s="42">
        <v>0</v>
      </c>
      <c r="G33" s="42">
        <v>0</v>
      </c>
      <c r="H33" s="40">
        <v>0</v>
      </c>
      <c r="I33" s="40" t="s">
        <v>180</v>
      </c>
    </row>
  </sheetData>
  <sheetProtection/>
  <mergeCells count="4">
    <mergeCell ref="B1:C1"/>
    <mergeCell ref="B5:C5"/>
    <mergeCell ref="B19:C19"/>
    <mergeCell ref="B25:C2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W59"/>
  <sheetViews>
    <sheetView zoomScalePageLayoutView="0" workbookViewId="0" topLeftCell="A19">
      <selection activeCell="F20" sqref="F20"/>
    </sheetView>
  </sheetViews>
  <sheetFormatPr defaultColWidth="11.421875" defaultRowHeight="12.75"/>
  <cols>
    <col min="1" max="1" width="8.421875" style="92" customWidth="1"/>
    <col min="2" max="2" width="22.140625" style="93" bestFit="1" customWidth="1"/>
    <col min="3" max="3" width="21.00390625" style="93" bestFit="1" customWidth="1"/>
    <col min="4" max="5" width="8.421875" style="93" customWidth="1"/>
    <col min="6" max="6" width="9.28125" style="94" customWidth="1"/>
    <col min="7" max="16384" width="11.421875" style="93" customWidth="1"/>
  </cols>
  <sheetData>
    <row r="2" spans="1:7" ht="12.75">
      <c r="A2" s="134" t="s">
        <v>213</v>
      </c>
      <c r="B2" s="134"/>
      <c r="C2" s="134"/>
      <c r="D2" s="134"/>
      <c r="E2" s="134"/>
      <c r="F2" s="134"/>
      <c r="G2" s="134"/>
    </row>
    <row r="3" spans="1:23" s="75" customFormat="1" ht="15" customHeight="1">
      <c r="A3" s="43">
        <v>1</v>
      </c>
      <c r="B3" s="41" t="s">
        <v>136</v>
      </c>
      <c r="C3" s="41" t="s">
        <v>132</v>
      </c>
      <c r="D3" s="43" t="s">
        <v>160</v>
      </c>
      <c r="E3" s="41" t="s">
        <v>159</v>
      </c>
      <c r="F3" s="39"/>
      <c r="G3" s="95">
        <v>0.20555555555555557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s="75" customFormat="1" ht="15" customHeight="1">
      <c r="A4" s="43">
        <v>2</v>
      </c>
      <c r="B4" s="41" t="s">
        <v>32</v>
      </c>
      <c r="C4" s="41" t="s">
        <v>111</v>
      </c>
      <c r="D4" s="43" t="s">
        <v>160</v>
      </c>
      <c r="E4" s="41" t="s">
        <v>159</v>
      </c>
      <c r="F4" s="39"/>
      <c r="G4" s="95">
        <v>0.15069444444444444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75" customFormat="1" ht="15" customHeight="1">
      <c r="A5" s="43">
        <v>3</v>
      </c>
      <c r="B5" s="41" t="s">
        <v>115</v>
      </c>
      <c r="C5" s="41" t="s">
        <v>124</v>
      </c>
      <c r="D5" s="43" t="s">
        <v>160</v>
      </c>
      <c r="E5" s="41" t="s">
        <v>159</v>
      </c>
      <c r="F5" s="39"/>
      <c r="G5" s="95">
        <v>0.15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75" customFormat="1" ht="15" customHeight="1">
      <c r="A6" s="30"/>
      <c r="B6" s="28"/>
      <c r="C6" s="28"/>
      <c r="D6" s="30"/>
      <c r="E6" s="28"/>
      <c r="F6" s="91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7" ht="12.75">
      <c r="A7" s="134" t="s">
        <v>214</v>
      </c>
      <c r="B7" s="134"/>
      <c r="C7" s="134"/>
      <c r="D7" s="134"/>
      <c r="E7" s="134"/>
      <c r="F7" s="134"/>
      <c r="G7" s="134"/>
    </row>
    <row r="8" spans="1:23" s="75" customFormat="1" ht="15" customHeight="1">
      <c r="A8" s="43">
        <v>1</v>
      </c>
      <c r="B8" s="42" t="s">
        <v>139</v>
      </c>
      <c r="C8" s="42" t="s">
        <v>124</v>
      </c>
      <c r="D8" s="42" t="s">
        <v>160</v>
      </c>
      <c r="E8" s="42" t="s">
        <v>158</v>
      </c>
      <c r="F8" s="39"/>
      <c r="G8" s="96">
        <v>0.19444444444444445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s="75" customFormat="1" ht="15" customHeight="1">
      <c r="A9" s="43">
        <v>2</v>
      </c>
      <c r="B9" s="41" t="s">
        <v>7</v>
      </c>
      <c r="C9" s="41" t="s">
        <v>59</v>
      </c>
      <c r="D9" s="41" t="s">
        <v>160</v>
      </c>
      <c r="E9" s="41" t="s">
        <v>158</v>
      </c>
      <c r="F9" s="39"/>
      <c r="G9" s="96">
        <v>0.1486111111111111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75" customFormat="1" ht="13.5" customHeight="1">
      <c r="A10" s="43">
        <v>3</v>
      </c>
      <c r="B10" s="41" t="s">
        <v>109</v>
      </c>
      <c r="C10" s="41" t="s">
        <v>124</v>
      </c>
      <c r="D10" s="43" t="s">
        <v>160</v>
      </c>
      <c r="E10" s="43" t="s">
        <v>158</v>
      </c>
      <c r="F10" s="39"/>
      <c r="G10" s="97">
        <v>0.1361111111111111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2" spans="1:7" ht="12.75">
      <c r="A12" s="134" t="s">
        <v>215</v>
      </c>
      <c r="B12" s="134"/>
      <c r="C12" s="134"/>
      <c r="D12" s="134"/>
      <c r="E12" s="134"/>
      <c r="F12" s="134"/>
      <c r="G12" s="134"/>
    </row>
    <row r="13" spans="1:7" ht="12.75">
      <c r="A13" s="50">
        <v>1</v>
      </c>
      <c r="B13" s="42" t="s">
        <v>151</v>
      </c>
      <c r="C13" s="42" t="s">
        <v>124</v>
      </c>
      <c r="D13" s="43" t="s">
        <v>157</v>
      </c>
      <c r="E13" s="41" t="s">
        <v>159</v>
      </c>
      <c r="F13" s="98"/>
      <c r="G13" s="95">
        <v>0.11875000000000001</v>
      </c>
    </row>
    <row r="14" spans="1:7" ht="12.75">
      <c r="A14" s="50">
        <v>2</v>
      </c>
      <c r="B14" s="41" t="s">
        <v>18</v>
      </c>
      <c r="C14" s="41" t="s">
        <v>124</v>
      </c>
      <c r="D14" s="41" t="s">
        <v>157</v>
      </c>
      <c r="E14" s="43" t="s">
        <v>159</v>
      </c>
      <c r="F14" s="98"/>
      <c r="G14" s="97">
        <v>0.09930555555555555</v>
      </c>
    </row>
    <row r="15" spans="1:7" ht="12.75">
      <c r="A15" s="50">
        <v>3</v>
      </c>
      <c r="B15" s="42" t="s">
        <v>138</v>
      </c>
      <c r="C15" s="42" t="s">
        <v>124</v>
      </c>
      <c r="D15" s="41" t="s">
        <v>157</v>
      </c>
      <c r="E15" s="41" t="s">
        <v>159</v>
      </c>
      <c r="F15" s="98"/>
      <c r="G15" s="95">
        <v>0.09861111111111111</v>
      </c>
    </row>
    <row r="17" spans="1:7" ht="12.75">
      <c r="A17" s="158" t="s">
        <v>216</v>
      </c>
      <c r="B17" s="159"/>
      <c r="C17" s="159"/>
      <c r="D17" s="159"/>
      <c r="E17" s="159"/>
      <c r="F17" s="159"/>
      <c r="G17" s="160"/>
    </row>
    <row r="18" spans="1:7" ht="12.75">
      <c r="A18" s="50">
        <v>1</v>
      </c>
      <c r="B18" s="41" t="s">
        <v>128</v>
      </c>
      <c r="C18" s="41" t="s">
        <v>124</v>
      </c>
      <c r="D18" s="43" t="s">
        <v>157</v>
      </c>
      <c r="E18" s="41" t="s">
        <v>158</v>
      </c>
      <c r="F18" s="98"/>
      <c r="G18" s="97">
        <v>0.17847222222222223</v>
      </c>
    </row>
    <row r="19" spans="1:7" ht="12.75">
      <c r="A19" s="50">
        <v>2</v>
      </c>
      <c r="B19" s="41" t="s">
        <v>114</v>
      </c>
      <c r="C19" s="41" t="s">
        <v>124</v>
      </c>
      <c r="D19" s="43" t="s">
        <v>157</v>
      </c>
      <c r="E19" s="41" t="s">
        <v>158</v>
      </c>
      <c r="F19" s="98"/>
      <c r="G19" s="95">
        <v>0.16319444444444445</v>
      </c>
    </row>
    <row r="20" spans="2:6" ht="12.75">
      <c r="B20" s="28"/>
      <c r="C20" s="28"/>
      <c r="D20" s="28"/>
      <c r="E20" s="28"/>
      <c r="F20" s="91"/>
    </row>
    <row r="21" spans="1:7" ht="12.75">
      <c r="A21" s="158" t="s">
        <v>51</v>
      </c>
      <c r="B21" s="159"/>
      <c r="C21" s="159"/>
      <c r="D21" s="159"/>
      <c r="E21" s="160"/>
      <c r="F21" s="68" t="s">
        <v>179</v>
      </c>
      <c r="G21" s="64" t="s">
        <v>166</v>
      </c>
    </row>
    <row r="22" spans="1:7" ht="12.75">
      <c r="A22" s="40">
        <v>1</v>
      </c>
      <c r="B22" s="41" t="s">
        <v>40</v>
      </c>
      <c r="C22" s="41" t="s">
        <v>124</v>
      </c>
      <c r="D22" s="41" t="s">
        <v>157</v>
      </c>
      <c r="E22" s="41" t="s">
        <v>159</v>
      </c>
      <c r="F22" s="42">
        <v>31</v>
      </c>
      <c r="G22" s="65">
        <v>0.00044479166666666663</v>
      </c>
    </row>
    <row r="23" spans="1:7" ht="12.75">
      <c r="A23" s="40">
        <v>2</v>
      </c>
      <c r="B23" s="41" t="s">
        <v>52</v>
      </c>
      <c r="C23" s="41" t="s">
        <v>124</v>
      </c>
      <c r="D23" s="42" t="s">
        <v>157</v>
      </c>
      <c r="E23" s="42" t="s">
        <v>159</v>
      </c>
      <c r="F23" s="42">
        <v>27.5</v>
      </c>
      <c r="G23" s="65">
        <v>0.0004850694444444444</v>
      </c>
    </row>
    <row r="24" spans="1:7" ht="12.75">
      <c r="A24" s="40"/>
      <c r="B24" s="41"/>
      <c r="C24" s="41"/>
      <c r="D24" s="42"/>
      <c r="E24" s="42"/>
      <c r="F24" s="42"/>
      <c r="G24" s="65"/>
    </row>
    <row r="25" spans="1:7" ht="12.75">
      <c r="A25" s="158" t="s">
        <v>125</v>
      </c>
      <c r="B25" s="159"/>
      <c r="C25" s="159"/>
      <c r="D25" s="159"/>
      <c r="E25" s="160"/>
      <c r="F25" s="68" t="s">
        <v>179</v>
      </c>
      <c r="G25" s="64" t="s">
        <v>166</v>
      </c>
    </row>
    <row r="26" spans="1:7" ht="12.75">
      <c r="A26" s="40">
        <v>1</v>
      </c>
      <c r="B26" s="41" t="s">
        <v>135</v>
      </c>
      <c r="C26" s="41" t="s">
        <v>124</v>
      </c>
      <c r="D26" s="42" t="s">
        <v>160</v>
      </c>
      <c r="E26" s="42" t="s">
        <v>159</v>
      </c>
      <c r="F26" s="42">
        <v>76</v>
      </c>
      <c r="G26" s="65">
        <v>0.0010921296296296297</v>
      </c>
    </row>
    <row r="27" spans="1:7" ht="12.75">
      <c r="A27" s="40">
        <v>2</v>
      </c>
      <c r="B27" s="42" t="s">
        <v>62</v>
      </c>
      <c r="C27" s="42" t="s">
        <v>124</v>
      </c>
      <c r="D27" s="42" t="s">
        <v>160</v>
      </c>
      <c r="E27" s="41" t="s">
        <v>159</v>
      </c>
      <c r="F27" s="42">
        <v>72</v>
      </c>
      <c r="G27" s="65">
        <v>0.0008833333333333333</v>
      </c>
    </row>
    <row r="28" spans="1:7" ht="12.75">
      <c r="A28" s="40">
        <v>3</v>
      </c>
      <c r="B28" s="41" t="s">
        <v>148</v>
      </c>
      <c r="C28" s="41" t="s">
        <v>124</v>
      </c>
      <c r="D28" s="42" t="s">
        <v>160</v>
      </c>
      <c r="E28" s="41" t="s">
        <v>159</v>
      </c>
      <c r="F28" s="42">
        <v>69</v>
      </c>
      <c r="G28" s="65">
        <v>0.0008853009259259258</v>
      </c>
    </row>
    <row r="30" spans="1:7" ht="12.75">
      <c r="A30" s="158" t="s">
        <v>43</v>
      </c>
      <c r="B30" s="159"/>
      <c r="C30" s="159"/>
      <c r="D30" s="159"/>
      <c r="E30" s="160"/>
      <c r="F30" s="68" t="s">
        <v>179</v>
      </c>
      <c r="G30" s="64" t="s">
        <v>166</v>
      </c>
    </row>
    <row r="31" spans="1:7" ht="12.75">
      <c r="A31" s="40">
        <v>1</v>
      </c>
      <c r="B31" s="41" t="s">
        <v>81</v>
      </c>
      <c r="C31" s="41" t="s">
        <v>49</v>
      </c>
      <c r="D31" s="41" t="s">
        <v>157</v>
      </c>
      <c r="E31" s="41" t="s">
        <v>158</v>
      </c>
      <c r="F31" s="42">
        <v>78</v>
      </c>
      <c r="G31" s="65">
        <v>0.001073263888888889</v>
      </c>
    </row>
    <row r="32" spans="1:7" ht="12.75">
      <c r="A32" s="40">
        <v>2</v>
      </c>
      <c r="B32" s="41" t="s">
        <v>114</v>
      </c>
      <c r="C32" s="41" t="s">
        <v>124</v>
      </c>
      <c r="D32" s="41" t="s">
        <v>157</v>
      </c>
      <c r="E32" s="41" t="s">
        <v>158</v>
      </c>
      <c r="F32" s="42">
        <v>75.3</v>
      </c>
      <c r="G32" s="65">
        <v>0.0011775462962962963</v>
      </c>
    </row>
    <row r="33" spans="1:7" ht="12.75">
      <c r="A33" s="40">
        <v>3</v>
      </c>
      <c r="B33" s="41" t="s">
        <v>137</v>
      </c>
      <c r="C33" s="41" t="s">
        <v>124</v>
      </c>
      <c r="D33" s="41" t="s">
        <v>157</v>
      </c>
      <c r="E33" s="41" t="s">
        <v>158</v>
      </c>
      <c r="F33" s="42">
        <v>55.5</v>
      </c>
      <c r="G33" s="65">
        <v>0.0010789351851851852</v>
      </c>
    </row>
    <row r="34" spans="1:7" ht="12.75">
      <c r="A34" s="40">
        <v>4</v>
      </c>
      <c r="B34" s="41" t="s">
        <v>47</v>
      </c>
      <c r="C34" s="41" t="s">
        <v>124</v>
      </c>
      <c r="D34" s="41" t="s">
        <v>157</v>
      </c>
      <c r="E34" s="41" t="s">
        <v>158</v>
      </c>
      <c r="F34" s="42">
        <v>0</v>
      </c>
      <c r="G34" s="40">
        <v>0</v>
      </c>
    </row>
    <row r="35" spans="1:7" ht="12.75">
      <c r="A35" s="40"/>
      <c r="B35" s="41"/>
      <c r="C35" s="41"/>
      <c r="D35" s="41"/>
      <c r="E35" s="41"/>
      <c r="F35" s="42"/>
      <c r="G35" s="65"/>
    </row>
    <row r="36" spans="1:7" ht="12.75">
      <c r="A36" s="158" t="s">
        <v>58</v>
      </c>
      <c r="B36" s="159"/>
      <c r="C36" s="159"/>
      <c r="D36" s="159"/>
      <c r="E36" s="160"/>
      <c r="F36" s="68" t="s">
        <v>179</v>
      </c>
      <c r="G36" s="64" t="s">
        <v>166</v>
      </c>
    </row>
    <row r="37" spans="1:7" ht="12.75">
      <c r="A37" s="40">
        <v>1</v>
      </c>
      <c r="B37" s="42" t="s">
        <v>35</v>
      </c>
      <c r="C37" s="42" t="s">
        <v>31</v>
      </c>
      <c r="D37" s="42" t="s">
        <v>160</v>
      </c>
      <c r="E37" s="41" t="s">
        <v>158</v>
      </c>
      <c r="F37" s="42">
        <v>127</v>
      </c>
      <c r="G37" s="65">
        <v>0.0018781249999999998</v>
      </c>
    </row>
    <row r="38" spans="1:7" ht="12.75">
      <c r="A38" s="40">
        <v>2</v>
      </c>
      <c r="B38" s="41" t="s">
        <v>7</v>
      </c>
      <c r="C38" s="41" t="s">
        <v>59</v>
      </c>
      <c r="D38" s="42" t="s">
        <v>160</v>
      </c>
      <c r="E38" s="41" t="s">
        <v>158</v>
      </c>
      <c r="F38" s="42">
        <v>64</v>
      </c>
      <c r="G38" s="65">
        <v>0.0008993055555555555</v>
      </c>
    </row>
    <row r="39" spans="1:7" ht="12.75">
      <c r="A39" s="40">
        <v>3</v>
      </c>
      <c r="B39" s="41" t="s">
        <v>27</v>
      </c>
      <c r="C39" s="41" t="s">
        <v>124</v>
      </c>
      <c r="D39" s="41" t="s">
        <v>160</v>
      </c>
      <c r="E39" s="41" t="s">
        <v>158</v>
      </c>
      <c r="F39" s="42">
        <v>57</v>
      </c>
      <c r="G39" s="65">
        <v>0.000747800925925926</v>
      </c>
    </row>
    <row r="41" spans="1:7" ht="12.75">
      <c r="A41" s="158" t="s">
        <v>38</v>
      </c>
      <c r="B41" s="159"/>
      <c r="C41" s="159"/>
      <c r="D41" s="159"/>
      <c r="E41" s="160"/>
      <c r="F41" s="68" t="s">
        <v>179</v>
      </c>
      <c r="G41" s="64" t="s">
        <v>166</v>
      </c>
    </row>
    <row r="42" spans="1:7" ht="12.75">
      <c r="A42" s="40">
        <v>1</v>
      </c>
      <c r="B42" s="41" t="s">
        <v>84</v>
      </c>
      <c r="C42" s="41" t="s">
        <v>124</v>
      </c>
      <c r="D42" s="41" t="s">
        <v>157</v>
      </c>
      <c r="E42" s="41" t="s">
        <v>159</v>
      </c>
      <c r="F42" s="67">
        <v>107</v>
      </c>
      <c r="G42" s="73">
        <v>0.0013530092592592593</v>
      </c>
    </row>
    <row r="43" spans="1:7" ht="12.75">
      <c r="A43" s="40">
        <v>2</v>
      </c>
      <c r="B43" s="41" t="s">
        <v>138</v>
      </c>
      <c r="C43" s="41" t="s">
        <v>124</v>
      </c>
      <c r="D43" s="41" t="s">
        <v>157</v>
      </c>
      <c r="E43" s="41" t="s">
        <v>159</v>
      </c>
      <c r="F43" s="67">
        <v>80.7</v>
      </c>
      <c r="G43" s="73">
        <v>0.0006015046296296297</v>
      </c>
    </row>
    <row r="44" spans="1:7" ht="12.75">
      <c r="A44" s="40">
        <v>3</v>
      </c>
      <c r="B44" s="41" t="s">
        <v>40</v>
      </c>
      <c r="C44" s="41" t="s">
        <v>124</v>
      </c>
      <c r="D44" s="41" t="s">
        <v>157</v>
      </c>
      <c r="E44" s="41" t="s">
        <v>159</v>
      </c>
      <c r="F44" s="67">
        <v>70.6</v>
      </c>
      <c r="G44" s="73">
        <v>0.0006554398148148149</v>
      </c>
    </row>
    <row r="45" ht="12.75">
      <c r="F45" s="93"/>
    </row>
    <row r="46" spans="1:7" ht="12.75">
      <c r="A46" s="158" t="s">
        <v>95</v>
      </c>
      <c r="B46" s="159"/>
      <c r="C46" s="159"/>
      <c r="D46" s="159"/>
      <c r="E46" s="160"/>
      <c r="F46" s="68" t="s">
        <v>179</v>
      </c>
      <c r="G46" s="64" t="s">
        <v>166</v>
      </c>
    </row>
    <row r="47" spans="1:7" ht="12.75">
      <c r="A47" s="40">
        <v>1</v>
      </c>
      <c r="B47" s="41" t="s">
        <v>107</v>
      </c>
      <c r="C47" s="41" t="s">
        <v>101</v>
      </c>
      <c r="D47" s="41" t="s">
        <v>160</v>
      </c>
      <c r="E47" s="41" t="s">
        <v>159</v>
      </c>
      <c r="F47" s="67">
        <v>115.6</v>
      </c>
      <c r="G47" s="73">
        <v>0.0009030092592592592</v>
      </c>
    </row>
    <row r="48" spans="1:7" ht="12.75">
      <c r="A48" s="40">
        <v>2</v>
      </c>
      <c r="B48" s="42" t="s">
        <v>135</v>
      </c>
      <c r="C48" s="42" t="s">
        <v>124</v>
      </c>
      <c r="D48" s="41" t="s">
        <v>160</v>
      </c>
      <c r="E48" s="41" t="s">
        <v>159</v>
      </c>
      <c r="F48" s="67" t="s">
        <v>211</v>
      </c>
      <c r="G48" s="73">
        <v>0.0011354166666666667</v>
      </c>
    </row>
    <row r="49" spans="1:7" ht="12.75">
      <c r="A49" s="40">
        <v>3</v>
      </c>
      <c r="B49" s="42" t="s">
        <v>136</v>
      </c>
      <c r="C49" s="42" t="s">
        <v>132</v>
      </c>
      <c r="D49" s="41" t="s">
        <v>160</v>
      </c>
      <c r="E49" s="41" t="s">
        <v>159</v>
      </c>
      <c r="F49" s="67">
        <v>73</v>
      </c>
      <c r="G49" s="73">
        <v>0.000901388888888889</v>
      </c>
    </row>
    <row r="50" ht="12.75">
      <c r="F50" s="93"/>
    </row>
    <row r="51" spans="1:7" ht="12.75">
      <c r="A51" s="158" t="s">
        <v>10</v>
      </c>
      <c r="B51" s="159"/>
      <c r="C51" s="159"/>
      <c r="D51" s="159"/>
      <c r="E51" s="160"/>
      <c r="F51" s="68" t="s">
        <v>179</v>
      </c>
      <c r="G51" s="64" t="s">
        <v>166</v>
      </c>
    </row>
    <row r="52" spans="1:7" ht="12.75">
      <c r="A52" s="40">
        <v>1</v>
      </c>
      <c r="B52" s="41" t="s">
        <v>81</v>
      </c>
      <c r="C52" s="41" t="s">
        <v>49</v>
      </c>
      <c r="D52" s="41" t="s">
        <v>157</v>
      </c>
      <c r="E52" s="41" t="s">
        <v>158</v>
      </c>
      <c r="F52" s="67">
        <v>156.4</v>
      </c>
      <c r="G52" s="74">
        <v>0.0014002314814814815</v>
      </c>
    </row>
    <row r="53" spans="1:7" ht="12.75">
      <c r="A53" s="40">
        <v>2</v>
      </c>
      <c r="B53" s="41" t="s">
        <v>137</v>
      </c>
      <c r="C53" s="41" t="s">
        <v>124</v>
      </c>
      <c r="D53" s="41" t="s">
        <v>157</v>
      </c>
      <c r="E53" s="41" t="s">
        <v>158</v>
      </c>
      <c r="F53" s="67">
        <v>118.8</v>
      </c>
      <c r="G53" s="74">
        <v>0.0013253472222222223</v>
      </c>
    </row>
    <row r="54" spans="1:7" ht="12.75">
      <c r="A54" s="40">
        <v>3</v>
      </c>
      <c r="B54" s="41" t="s">
        <v>128</v>
      </c>
      <c r="C54" s="41" t="s">
        <v>124</v>
      </c>
      <c r="D54" s="41" t="s">
        <v>157</v>
      </c>
      <c r="E54" s="41" t="s">
        <v>158</v>
      </c>
      <c r="F54" s="67">
        <v>75</v>
      </c>
      <c r="G54" s="74">
        <v>0.000833449074074074</v>
      </c>
    </row>
    <row r="55" ht="12.75">
      <c r="F55" s="93"/>
    </row>
    <row r="56" spans="1:7" ht="12.75">
      <c r="A56" s="158" t="s">
        <v>16</v>
      </c>
      <c r="B56" s="159"/>
      <c r="C56" s="159"/>
      <c r="D56" s="159"/>
      <c r="E56" s="160"/>
      <c r="F56" s="68" t="s">
        <v>179</v>
      </c>
      <c r="G56" s="64" t="s">
        <v>166</v>
      </c>
    </row>
    <row r="57" spans="1:7" ht="12.75">
      <c r="A57" s="40">
        <v>1</v>
      </c>
      <c r="B57" s="42" t="s">
        <v>35</v>
      </c>
      <c r="C57" s="42" t="s">
        <v>31</v>
      </c>
      <c r="D57" s="41" t="s">
        <v>160</v>
      </c>
      <c r="E57" s="41" t="s">
        <v>158</v>
      </c>
      <c r="F57" s="67">
        <v>206.6</v>
      </c>
      <c r="G57" s="73">
        <v>0.0020398148148148146</v>
      </c>
    </row>
    <row r="58" spans="1:7" ht="12.75">
      <c r="A58" s="40">
        <v>2</v>
      </c>
      <c r="B58" s="42" t="s">
        <v>139</v>
      </c>
      <c r="C58" s="42" t="s">
        <v>124</v>
      </c>
      <c r="D58" s="41" t="s">
        <v>160</v>
      </c>
      <c r="E58" s="41" t="s">
        <v>158</v>
      </c>
      <c r="F58" s="67">
        <v>129.7</v>
      </c>
      <c r="G58" s="73">
        <v>0.0012405092592592591</v>
      </c>
    </row>
    <row r="59" spans="1:7" ht="12.75">
      <c r="A59" s="40">
        <v>3</v>
      </c>
      <c r="B59" s="41" t="s">
        <v>7</v>
      </c>
      <c r="C59" s="41" t="s">
        <v>59</v>
      </c>
      <c r="D59" s="41" t="s">
        <v>160</v>
      </c>
      <c r="E59" s="41" t="s">
        <v>158</v>
      </c>
      <c r="F59" s="42"/>
      <c r="G59" s="67">
        <v>119</v>
      </c>
    </row>
  </sheetData>
  <sheetProtection/>
  <mergeCells count="12">
    <mergeCell ref="A41:E41"/>
    <mergeCell ref="A46:E46"/>
    <mergeCell ref="A51:E51"/>
    <mergeCell ref="A56:E56"/>
    <mergeCell ref="A2:G2"/>
    <mergeCell ref="A7:G7"/>
    <mergeCell ref="A12:G12"/>
    <mergeCell ref="A17:G17"/>
    <mergeCell ref="A30:E30"/>
    <mergeCell ref="A36:E36"/>
    <mergeCell ref="A21:E21"/>
    <mergeCell ref="A25:E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Alberto</dc:creator>
  <cp:keywords/>
  <dc:description/>
  <cp:lastModifiedBy>Miguel Alberto</cp:lastModifiedBy>
  <cp:lastPrinted>2009-11-29T22:52:27Z</cp:lastPrinted>
  <dcterms:created xsi:type="dcterms:W3CDTF">2009-11-24T06:36:12Z</dcterms:created>
  <dcterms:modified xsi:type="dcterms:W3CDTF">2009-11-30T12:08:42Z</dcterms:modified>
  <cp:category/>
  <cp:version/>
  <cp:contentType/>
  <cp:contentStatus/>
</cp:coreProperties>
</file>